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 and analysis\Excel finaux avec # abstracts S&amp;T\"/>
    </mc:Choice>
  </mc:AlternateContent>
  <xr:revisionPtr revIDLastSave="0" documentId="13_ncr:1_{CDA20CD0-DA57-4B5C-AC47-AA28C0193C71}" xr6:coauthVersionLast="36" xr6:coauthVersionMax="36" xr10:uidLastSave="{00000000-0000-0000-0000-000000000000}"/>
  <bookViews>
    <workbookView xWindow="0" yWindow="0" windowWidth="27825" windowHeight="11355" xr2:uid="{0BA20E57-703D-42F9-AB33-E9665FCDF2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C68" i="1"/>
  <c r="D64" i="1"/>
  <c r="C64" i="1"/>
  <c r="B64" i="1"/>
  <c r="H64" i="1"/>
  <c r="B68" i="1" l="1"/>
  <c r="A68" i="1"/>
  <c r="J67" i="1"/>
  <c r="J68" i="1"/>
  <c r="J69" i="1"/>
</calcChain>
</file>

<file path=xl/sharedStrings.xml><?xml version="1.0" encoding="utf-8"?>
<sst xmlns="http://schemas.openxmlformats.org/spreadsheetml/2006/main" count="605" uniqueCount="392">
  <si>
    <t>Session</t>
  </si>
  <si>
    <t>Nb papers</t>
  </si>
  <si>
    <t>Session and panel titles</t>
  </si>
  <si>
    <t>Papers</t>
  </si>
  <si>
    <t>Last name</t>
  </si>
  <si>
    <t>First name</t>
  </si>
  <si>
    <t>m/f</t>
  </si>
  <si>
    <t>Country</t>
  </si>
  <si>
    <t>A</t>
  </si>
  <si>
    <t>B</t>
  </si>
  <si>
    <t>C</t>
  </si>
  <si>
    <t>D</t>
  </si>
  <si>
    <t>E</t>
  </si>
  <si>
    <t>F</t>
  </si>
  <si>
    <t>Energy sources</t>
  </si>
  <si>
    <t>Computers technology</t>
  </si>
  <si>
    <t>Industrial production</t>
  </si>
  <si>
    <t>Human engineering</t>
  </si>
  <si>
    <t>Développement hydroélectrique du Rio de la Plata</t>
  </si>
  <si>
    <t>Automation of nuclear power plants</t>
  </si>
  <si>
    <t>Uranium depletion, plutonium production and energy generation in a thermal nuclear power plant</t>
  </si>
  <si>
    <r>
      <t>MHD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power generation</t>
    </r>
  </si>
  <si>
    <t>Solar energy for water desalination</t>
  </si>
  <si>
    <t>New power generation systems</t>
  </si>
  <si>
    <t>Carbohydrate, physical properties and their measurement</t>
  </si>
  <si>
    <t>La lutte contre la pollution des eaux en France</t>
  </si>
  <si>
    <t>A plea against polluting the unpolluted countries</t>
  </si>
  <si>
    <t>The hazards of water pollution to developing edible fisheries and remedial suggestions</t>
  </si>
  <si>
    <t>Chandrasekhar</t>
  </si>
  <si>
    <t>Kamala</t>
  </si>
  <si>
    <t>f</t>
  </si>
  <si>
    <t>Obeng</t>
  </si>
  <si>
    <t>Letitia E.</t>
  </si>
  <si>
    <t>Bécarud</t>
  </si>
  <si>
    <t>Nicole</t>
  </si>
  <si>
    <t>Tanaka</t>
  </si>
  <si>
    <t>Minako</t>
  </si>
  <si>
    <t>Anna</t>
  </si>
  <si>
    <t>Boldrini Conti</t>
  </si>
  <si>
    <t>Amour</t>
  </si>
  <si>
    <t>Anna E.</t>
  </si>
  <si>
    <t>M.</t>
  </si>
  <si>
    <t>Sakuntala</t>
  </si>
  <si>
    <t>Moncassoli Tosi</t>
  </si>
  <si>
    <t>Anna M.</t>
  </si>
  <si>
    <t>Doris M.</t>
  </si>
  <si>
    <t>Mc Nulty</t>
  </si>
  <si>
    <t>Chebataroff</t>
  </si>
  <si>
    <t>Luisa</t>
  </si>
  <si>
    <t>A plea for greater readability</t>
  </si>
  <si>
    <t>The problems of directing scientific research towards the industrial needs of developing countries</t>
  </si>
  <si>
    <t>Evolution of telephone services in Venezula</t>
  </si>
  <si>
    <t>Satellite communications</t>
  </si>
  <si>
    <t>Containerization -The modern concept of transportation and distribution</t>
  </si>
  <si>
    <t>Transportation of heavy indivisible loads</t>
  </si>
  <si>
    <t>The Channel Tunnel and its effect on rail traffic in western Europe</t>
  </si>
  <si>
    <t>Pipeline systems for crude oil, products and natural gas in Iran</t>
  </si>
  <si>
    <t>The proposed Trans-Alaska pipeline background on the largest private construction project in the world</t>
  </si>
  <si>
    <t>Airport instrumentation and its influence on air transport of the future</t>
  </si>
  <si>
    <t>L'aérotrain : transport moderne de l'avenir</t>
  </si>
  <si>
    <t>The Concorde supersonic transport aircraft</t>
  </si>
  <si>
    <t>Un exemple de normalisation de terminologie scientifique et technique</t>
  </si>
  <si>
    <t>Hamburger</t>
  </si>
  <si>
    <t>Erna</t>
  </si>
  <si>
    <t>Owen</t>
  </si>
  <si>
    <t>Marion</t>
  </si>
  <si>
    <t>Ebun</t>
  </si>
  <si>
    <t>Oni</t>
  </si>
  <si>
    <t>de Gooding</t>
  </si>
  <si>
    <t>Mercedes</t>
  </si>
  <si>
    <t>Maria</t>
  </si>
  <si>
    <t>Vadnjal</t>
  </si>
  <si>
    <t>Tatevian</t>
  </si>
  <si>
    <t>Suriya</t>
  </si>
  <si>
    <t>Olive</t>
  </si>
  <si>
    <t>Salembier</t>
  </si>
  <si>
    <t>Maple</t>
  </si>
  <si>
    <t>May</t>
  </si>
  <si>
    <t>Hettie</t>
  </si>
  <si>
    <t>Bussell</t>
  </si>
  <si>
    <t>Arjangi</t>
  </si>
  <si>
    <t xml:space="preserve">Azarmidokht </t>
  </si>
  <si>
    <t>Ryan</t>
  </si>
  <si>
    <t>Irene</t>
  </si>
  <si>
    <t>Elizabeth</t>
  </si>
  <si>
    <t>Laverick</t>
  </si>
  <si>
    <t>Plinate</t>
  </si>
  <si>
    <t>Jeanine</t>
  </si>
  <si>
    <t>C.</t>
  </si>
  <si>
    <t>Schofield</t>
  </si>
  <si>
    <t>Information handling for and by engineer</t>
  </si>
  <si>
    <t>Semiology and symbiosis</t>
  </si>
  <si>
    <t>Computer based information services on the computer and information sciences</t>
  </si>
  <si>
    <t>Computer aided design and manufacturing: eliminating engineer's routine tasks</t>
  </si>
  <si>
    <t>Some application of computers to engineering</t>
  </si>
  <si>
    <t>The use of computers in production control</t>
  </si>
  <si>
    <t>Microcomputer control of radio communication systems</t>
  </si>
  <si>
    <t>Highway research information services for developing countries</t>
  </si>
  <si>
    <t>L'informatique au service de la production industrielle dans Ie domaine de l'optique</t>
  </si>
  <si>
    <t>Progress - Challenge to computers</t>
  </si>
  <si>
    <t>Murray Hopper</t>
  </si>
  <si>
    <t>Grace</t>
  </si>
  <si>
    <t>Gisele</t>
  </si>
  <si>
    <t>Hughes</t>
  </si>
  <si>
    <t>Medeiros</t>
  </si>
  <si>
    <t>Heloisa</t>
  </si>
  <si>
    <t>Le Earl Ann</t>
  </si>
  <si>
    <t>Bryant</t>
  </si>
  <si>
    <t>Inglis</t>
  </si>
  <si>
    <t>Sheena</t>
  </si>
  <si>
    <t>Penny</t>
  </si>
  <si>
    <t>Hodges</t>
  </si>
  <si>
    <t>Hays</t>
  </si>
  <si>
    <t>Fox</t>
  </si>
  <si>
    <t>Ventris</t>
  </si>
  <si>
    <t>Scatcherd</t>
  </si>
  <si>
    <t>Lois</t>
  </si>
  <si>
    <t>G.</t>
  </si>
  <si>
    <t>Housing headaches in the U.S.A.</t>
  </si>
  <si>
    <t>Required factors for the success of a nationwide factory produced housing industry</t>
  </si>
  <si>
    <t>Health, education and welfare: constructive construction for people</t>
  </si>
  <si>
    <t>Une solution possible au problème des taudis aggravés par la loi sur le blocage des loyers</t>
  </si>
  <si>
    <t>Housing and resettlement problems in Turkey</t>
  </si>
  <si>
    <t>Designing and planning with three dimensional models</t>
  </si>
  <si>
    <t>Geophysics the basis for environmental control in community planning</t>
  </si>
  <si>
    <t>The need for hydrogeologic studies in urban planning in semi-arid areas</t>
  </si>
  <si>
    <t>Town planning of ancient centres</t>
  </si>
  <si>
    <t>Open space system study for the Dacca metropolitan area</t>
  </si>
  <si>
    <t>Urban renewal in Turkey</t>
  </si>
  <si>
    <t>Chavez de Ortega</t>
  </si>
  <si>
    <t>Estefania</t>
  </si>
  <si>
    <t>Izabela</t>
  </si>
  <si>
    <t xml:space="preserve">Kuninska-Zachwatowicz </t>
  </si>
  <si>
    <t>Eaves</t>
  </si>
  <si>
    <t>Elsie</t>
  </si>
  <si>
    <t>Burnham</t>
  </si>
  <si>
    <t>Patricia G.</t>
  </si>
  <si>
    <t>Jacobson Rogers</t>
  </si>
  <si>
    <t>Susana</t>
  </si>
  <si>
    <t>Godoy Castrillon</t>
  </si>
  <si>
    <t>Suher</t>
  </si>
  <si>
    <t>Hande</t>
  </si>
  <si>
    <t>Zetto Ferraris</t>
  </si>
  <si>
    <t>Liana</t>
  </si>
  <si>
    <t>Mary Ellen</t>
  </si>
  <si>
    <t>Russell</t>
  </si>
  <si>
    <t>Hamilton</t>
  </si>
  <si>
    <t>Judith L.</t>
  </si>
  <si>
    <t>Stella</t>
  </si>
  <si>
    <t>Casiello de Martino</t>
  </si>
  <si>
    <t>Wajeda J.</t>
  </si>
  <si>
    <t>Cetiner</t>
  </si>
  <si>
    <t>Ayten</t>
  </si>
  <si>
    <t>Kotela</t>
  </si>
  <si>
    <t>Digital instrumentation</t>
  </si>
  <si>
    <t>Limits of measurement accuracy in industry</t>
  </si>
  <si>
    <t>The role of materials, finishes and processes in industry in the 70</t>
  </si>
  <si>
    <t>Improving efficiency in the construction industry</t>
  </si>
  <si>
    <t>Periodic review engineering, an audit function of industrial engineering</t>
  </si>
  <si>
    <t>Industrialisation and electrification of tropical regions as a necessary precondition for living</t>
  </si>
  <si>
    <t>Standardisation as a rationale in production</t>
  </si>
  <si>
    <t>Ong</t>
  </si>
  <si>
    <t>K.H.</t>
  </si>
  <si>
    <t>Bernarda</t>
  </si>
  <si>
    <t>Bartakova</t>
  </si>
  <si>
    <t>Pritchard</t>
  </si>
  <si>
    <t>Margaret Ann</t>
  </si>
  <si>
    <t>Veronica</t>
  </si>
  <si>
    <t>Milligan</t>
  </si>
  <si>
    <t>McFadden</t>
  </si>
  <si>
    <t>Mattie F.</t>
  </si>
  <si>
    <t>Constance E.</t>
  </si>
  <si>
    <t>Arregger</t>
  </si>
  <si>
    <t>Vanini Scagliotti</t>
  </si>
  <si>
    <t>Michela</t>
  </si>
  <si>
    <t>Industrial hygiene – the total work environment</t>
  </si>
  <si>
    <t>Noise: a problem of comfort and health</t>
  </si>
  <si>
    <t>Population modeling for the engineer</t>
  </si>
  <si>
    <t>A durable environment: ecology: and the engineer</t>
  </si>
  <si>
    <t>Hygiene of woman's labor and the progress of science and technology</t>
  </si>
  <si>
    <t>Shitskova</t>
  </si>
  <si>
    <t>Anastasia P.</t>
  </si>
  <si>
    <t>Martha E.</t>
  </si>
  <si>
    <t>Munzer</t>
  </si>
  <si>
    <t>Sloan</t>
  </si>
  <si>
    <t>Cesarina</t>
  </si>
  <si>
    <t>Bordoni Sacerdote</t>
  </si>
  <si>
    <t>Philipps</t>
  </si>
  <si>
    <t>Carolyn</t>
  </si>
  <si>
    <t>Lydia I.</t>
  </si>
  <si>
    <t>Pickup</t>
  </si>
  <si>
    <t>Sessions</t>
  </si>
  <si>
    <t>Speakers</t>
  </si>
  <si>
    <t>m</t>
  </si>
  <si>
    <t>H</t>
  </si>
  <si>
    <t>1A</t>
  </si>
  <si>
    <t>Uruguay</t>
  </si>
  <si>
    <t>USA</t>
  </si>
  <si>
    <t>Italy</t>
  </si>
  <si>
    <t>India</t>
  </si>
  <si>
    <t>Japan</t>
  </si>
  <si>
    <t>France</t>
  </si>
  <si>
    <t>Ghana</t>
  </si>
  <si>
    <t>Switzerland</t>
  </si>
  <si>
    <t>Nigeria</t>
  </si>
  <si>
    <t>Venezuela</t>
  </si>
  <si>
    <t>USSR</t>
  </si>
  <si>
    <t>UK</t>
  </si>
  <si>
    <t>Iran</t>
  </si>
  <si>
    <t>Brazil</t>
  </si>
  <si>
    <t>Mexico</t>
  </si>
  <si>
    <t>Poland</t>
  </si>
  <si>
    <t>Turkey</t>
  </si>
  <si>
    <t>CSSR</t>
  </si>
  <si>
    <t>Malaysia</t>
  </si>
  <si>
    <t>E. Pakistan</t>
  </si>
  <si>
    <t>Region</t>
  </si>
  <si>
    <t>1A. USA</t>
  </si>
  <si>
    <t>2. Latin America (incl. South and Central America, Caribbean, Mexico)</t>
  </si>
  <si>
    <t>3. Western Europe (incl. Turkey)</t>
  </si>
  <si>
    <t>4. Eastern Europe (incl. Russia)</t>
  </si>
  <si>
    <t>6. English-speaking Africa</t>
  </si>
  <si>
    <t>7. Middle East and North Africa (incl. Israel)</t>
  </si>
  <si>
    <t>8. Central Asia (incl. India, Pakistan, Nepal)</t>
  </si>
  <si>
    <t>9. Southeast Asia</t>
  </si>
  <si>
    <t>10. Far East Asia</t>
  </si>
  <si>
    <t>11. United Kingdom, Australia and New Zealand</t>
  </si>
  <si>
    <r>
      <rPr>
        <sz val="11"/>
        <color rgb="FFFF0000"/>
        <rFont val="Calibri"/>
        <family val="2"/>
        <scheme val="minor"/>
      </rPr>
      <t>Housing</t>
    </r>
    <r>
      <rPr>
        <sz val="11"/>
        <color theme="1"/>
        <rFont val="Calibri"/>
        <family val="2"/>
        <scheme val="minor"/>
      </rPr>
      <t>: image of our social progress</t>
    </r>
  </si>
  <si>
    <t>highligted : in the full-report.pdf or pdf-1</t>
  </si>
  <si>
    <t>highligted : in pdf-2</t>
  </si>
  <si>
    <t>Rob</t>
  </si>
  <si>
    <t>p. 59</t>
  </si>
  <si>
    <t>TB2</t>
  </si>
  <si>
    <t>TB3</t>
  </si>
  <si>
    <t>p.22</t>
  </si>
  <si>
    <t>p.20</t>
  </si>
  <si>
    <t>TB4</t>
  </si>
  <si>
    <t>TB5</t>
  </si>
  <si>
    <t>p.23</t>
  </si>
  <si>
    <t>p.24</t>
  </si>
  <si>
    <t>p.25</t>
  </si>
  <si>
    <t>TB7</t>
  </si>
  <si>
    <t>TB8</t>
  </si>
  <si>
    <t>TB9</t>
  </si>
  <si>
    <t>p.26</t>
  </si>
  <si>
    <t>p.27</t>
  </si>
  <si>
    <t>p.28</t>
  </si>
  <si>
    <t>TB12</t>
  </si>
  <si>
    <t>TB14</t>
  </si>
  <si>
    <t>p.29</t>
  </si>
  <si>
    <t>p.30</t>
  </si>
  <si>
    <t>TC1</t>
  </si>
  <si>
    <t>TC6</t>
  </si>
  <si>
    <t>p.31</t>
  </si>
  <si>
    <t>p.32</t>
  </si>
  <si>
    <t>TC7</t>
  </si>
  <si>
    <t>TC8</t>
  </si>
  <si>
    <t>TC9</t>
  </si>
  <si>
    <t>TC10</t>
  </si>
  <si>
    <t>TC12</t>
  </si>
  <si>
    <t>p.33</t>
  </si>
  <si>
    <t>p.34</t>
  </si>
  <si>
    <t>p.35</t>
  </si>
  <si>
    <t>p.36</t>
  </si>
  <si>
    <t>TD1</t>
  </si>
  <si>
    <t>p.37</t>
  </si>
  <si>
    <t>TD3</t>
  </si>
  <si>
    <t>p.38</t>
  </si>
  <si>
    <t>TD4</t>
  </si>
  <si>
    <t>TD5</t>
  </si>
  <si>
    <t>TD6</t>
  </si>
  <si>
    <t>TD9</t>
  </si>
  <si>
    <t>TD10</t>
  </si>
  <si>
    <t>TD11</t>
  </si>
  <si>
    <t>TD12</t>
  </si>
  <si>
    <t>TD15</t>
  </si>
  <si>
    <t>p.47</t>
  </si>
  <si>
    <t>p.39</t>
  </si>
  <si>
    <t>p.40</t>
  </si>
  <si>
    <t>p.41</t>
  </si>
  <si>
    <t>p.42</t>
  </si>
  <si>
    <t>p.43</t>
  </si>
  <si>
    <t>p.44</t>
  </si>
  <si>
    <t>p.45</t>
  </si>
  <si>
    <t>p.46</t>
  </si>
  <si>
    <t>TD16</t>
  </si>
  <si>
    <t>p.48</t>
  </si>
  <si>
    <t>TE1</t>
  </si>
  <si>
    <t>p.49</t>
  </si>
  <si>
    <t>TE2</t>
  </si>
  <si>
    <t>p.50</t>
  </si>
  <si>
    <t>p.51</t>
  </si>
  <si>
    <t>p.52</t>
  </si>
  <si>
    <t>TE3</t>
  </si>
  <si>
    <t>TE4</t>
  </si>
  <si>
    <t>TE6</t>
  </si>
  <si>
    <t>p.53</t>
  </si>
  <si>
    <t>p.54</t>
  </si>
  <si>
    <t>TF1</t>
  </si>
  <si>
    <t>TF2</t>
  </si>
  <si>
    <t>TF3</t>
  </si>
  <si>
    <t>TF4</t>
  </si>
  <si>
    <t>TF5</t>
  </si>
  <si>
    <t>TF6</t>
  </si>
  <si>
    <t>p.55</t>
  </si>
  <si>
    <t>p.56</t>
  </si>
  <si>
    <t>p.57</t>
  </si>
  <si>
    <t>p.58</t>
  </si>
  <si>
    <t>smal bios and summaries only</t>
  </si>
  <si>
    <t>4 hamburger</t>
  </si>
  <si>
    <t>5. Owen</t>
  </si>
  <si>
    <t>6. Ebun oni</t>
  </si>
  <si>
    <t>etc</t>
  </si>
  <si>
    <t>32. Cetiner</t>
  </si>
  <si>
    <t>43.Shitskova</t>
  </si>
  <si>
    <t>TB1</t>
  </si>
  <si>
    <t>TB6</t>
  </si>
  <si>
    <t>TB11</t>
  </si>
  <si>
    <t>TB13</t>
  </si>
  <si>
    <t>TB15</t>
  </si>
  <si>
    <t>TA1</t>
  </si>
  <si>
    <t>TA4</t>
  </si>
  <si>
    <t>TA5</t>
  </si>
  <si>
    <t>TA6</t>
  </si>
  <si>
    <t>TA7</t>
  </si>
  <si>
    <t>TA8</t>
  </si>
  <si>
    <t>TA10</t>
  </si>
  <si>
    <t>TA12</t>
  </si>
  <si>
    <t>TA13</t>
  </si>
  <si>
    <t>TA14</t>
  </si>
  <si>
    <t>TC2</t>
  </si>
  <si>
    <t>TC3</t>
  </si>
  <si>
    <t>TC4</t>
  </si>
  <si>
    <t>TD7</t>
  </si>
  <si>
    <t>TD13</t>
  </si>
  <si>
    <t>Rob ou Rab  dépendant des fois</t>
  </si>
  <si>
    <t>TD17</t>
  </si>
  <si>
    <t>TE5</t>
  </si>
  <si>
    <t>TE7</t>
  </si>
  <si>
    <t>p.52-59</t>
  </si>
  <si>
    <t>p.60-64</t>
  </si>
  <si>
    <t>p.65-66</t>
  </si>
  <si>
    <t>p.67-76</t>
  </si>
  <si>
    <t>p.77-81</t>
  </si>
  <si>
    <t>p.82-89</t>
  </si>
  <si>
    <t>p.90-99</t>
  </si>
  <si>
    <t>p.100-103</t>
  </si>
  <si>
    <t>presence full text</t>
  </si>
  <si>
    <t>table subjects vol 2 p.40-46</t>
  </si>
  <si>
    <t>61 presentations selon tables A-F</t>
  </si>
  <si>
    <t>8 full texts only</t>
  </si>
  <si>
    <t>in pdf1</t>
  </si>
  <si>
    <t>24 Amour.pdf</t>
  </si>
  <si>
    <t>25 Owen.pdf</t>
  </si>
  <si>
    <t>26 Tatevian.pdf</t>
  </si>
  <si>
    <t>27 Schofield.pdf</t>
  </si>
  <si>
    <t>28 Ventris.pdf</t>
  </si>
  <si>
    <t>29 Fox.pdf</t>
  </si>
  <si>
    <t>30 Hays.pdf</t>
  </si>
  <si>
    <t>31 Chavez de Ortega.pdf</t>
  </si>
  <si>
    <t>chair</t>
  </si>
  <si>
    <t>Laura LANGE, Italy</t>
  </si>
  <si>
    <t>Marion SCATCHERD, U.K.</t>
  </si>
  <si>
    <t>Cicely THOMPSON, U.K.</t>
  </si>
  <si>
    <t>Ila GHOSE, India</t>
  </si>
  <si>
    <t>Lydwine E. CONTESSO, FR</t>
  </si>
  <si>
    <t>Dorothy MIZOGUCHI, Jap</t>
  </si>
  <si>
    <r>
      <t xml:space="preserve">Communication and </t>
    </r>
    <r>
      <rPr>
        <sz val="11"/>
        <color rgb="FFFF0000"/>
        <rFont val="Calibri"/>
        <family val="2"/>
        <scheme val="minor"/>
      </rPr>
      <t>transportation</t>
    </r>
  </si>
  <si>
    <r>
      <rPr>
        <sz val="11"/>
        <color rgb="FFFF0000"/>
        <rFont val="Calibri"/>
        <family val="2"/>
        <scheme val="minor"/>
      </rPr>
      <t>Housing</t>
    </r>
    <r>
      <rPr>
        <sz val="11"/>
        <color theme="1"/>
        <rFont val="Calibri"/>
        <family val="2"/>
        <scheme val="minor"/>
      </rPr>
      <t>, town and community planning</t>
    </r>
  </si>
  <si>
    <t>summaries</t>
  </si>
  <si>
    <t>41 technical summaries (38 without papers)</t>
  </si>
  <si>
    <t>fullbook-2.pdf</t>
  </si>
  <si>
    <t>full-report1.pdf</t>
  </si>
  <si>
    <r>
      <t>The problem</t>
    </r>
    <r>
      <rPr>
        <sz val="11"/>
        <color rgb="FFFF0000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>of housing in the aspect of the modern family structure and the technical progress</t>
    </r>
  </si>
  <si>
    <t>papers present</t>
  </si>
  <si>
    <t>abstracts in fullbook1.pdf</t>
  </si>
  <si>
    <t>industry</t>
  </si>
  <si>
    <t>comm</t>
  </si>
  <si>
    <r>
      <rPr>
        <sz val="11"/>
        <color rgb="FFFF0000"/>
        <rFont val="Calibri"/>
        <family val="2"/>
        <scheme val="minor"/>
      </rPr>
      <t>Satellite</t>
    </r>
    <r>
      <rPr>
        <sz val="11"/>
        <color theme="1"/>
        <rFont val="Calibri"/>
        <family val="2"/>
        <scheme val="minor"/>
      </rPr>
      <t xml:space="preserve"> and geodesy</t>
    </r>
  </si>
  <si>
    <t>satellite comm</t>
  </si>
  <si>
    <t>comput applications</t>
  </si>
  <si>
    <t>shelter</t>
  </si>
  <si>
    <t>transport</t>
  </si>
  <si>
    <t>computer tech</t>
  </si>
  <si>
    <t>urbaniz</t>
  </si>
  <si>
    <t>Perspectives du développement des services dans les unités d'habitation au centre de la ville à la base de la structure de la ville de Varsovie</t>
  </si>
  <si>
    <t>eng for humans</t>
  </si>
  <si>
    <t>Topics - CLAIRE</t>
  </si>
  <si>
    <t>energy</t>
  </si>
  <si>
    <t>(p.21)</t>
  </si>
  <si>
    <t>trasnport</t>
  </si>
  <si>
    <t>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</si>
</sst>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right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3" borderId="0" xfId="0" applyFill="1" applyAlignment="1">
      <alignment horizontal="right"/>
    </xf>
    <xf numFmtId="0" fontId="1" fillId="3" borderId="0" xfId="0" applyFont="1" applyFill="1"/>
    <xf numFmtId="0" fontId="0" fillId="0" borderId="0" xfId="0" applyAlignment="1">
      <alignment horizontal="left" vertical="center" indent="5"/>
    </xf>
    <xf numFmtId="0" fontId="0" fillId="4" borderId="0" xfId="0" applyFill="1" applyBorder="1"/>
    <xf numFmtId="0" fontId="0" fillId="4" borderId="0" xfId="0" applyFill="1"/>
    <xf numFmtId="0" fontId="0" fillId="5" borderId="0" xfId="0" applyFill="1"/>
    <xf numFmtId="0" fontId="0" fillId="5" borderId="0" xfId="0" applyFill="1" applyBorder="1"/>
    <xf numFmtId="0" fontId="0" fillId="5" borderId="0" xfId="0" applyFill="1" applyBorder="1" applyAlignment="1">
      <alignment vertical="center"/>
    </xf>
    <xf numFmtId="0" fontId="0" fillId="5" borderId="2" xfId="0" applyFill="1" applyBorder="1"/>
    <xf numFmtId="0" fontId="0" fillId="6" borderId="0" xfId="0" applyFill="1"/>
    <xf numFmtId="0" fontId="0" fillId="6" borderId="0" xfId="0" applyFill="1" applyAlignment="1">
      <alignment horizontal="right"/>
    </xf>
    <xf numFmtId="0" fontId="1" fillId="0" borderId="0" xfId="0" applyFont="1" applyBorder="1"/>
    <xf numFmtId="0" fontId="0" fillId="7" borderId="0" xfId="0" applyFill="1"/>
    <xf numFmtId="0" fontId="0" fillId="7" borderId="0" xfId="0" applyFill="1" applyBorder="1" applyAlignment="1">
      <alignment horizontal="center"/>
    </xf>
    <xf numFmtId="0" fontId="0" fillId="4" borderId="3" xfId="0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" fillId="5" borderId="6" xfId="0" applyFont="1" applyFill="1" applyBorder="1" applyAlignment="1">
      <alignment horizontal="center"/>
    </xf>
    <xf numFmtId="0" fontId="1" fillId="5" borderId="6" xfId="0" applyFont="1" applyFill="1" applyBorder="1"/>
    <xf numFmtId="0" fontId="1" fillId="4" borderId="7" xfId="0" applyFont="1" applyFill="1" applyBorder="1"/>
    <xf numFmtId="0" fontId="1" fillId="2" borderId="8" xfId="0" applyFont="1" applyFill="1" applyBorder="1" applyAlignment="1">
      <alignment horizontal="right"/>
    </xf>
    <xf numFmtId="0" fontId="0" fillId="4" borderId="9" xfId="0" applyFill="1" applyBorder="1"/>
    <xf numFmtId="0" fontId="1" fillId="0" borderId="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5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5" borderId="15" xfId="0" applyFill="1" applyBorder="1"/>
    <xf numFmtId="0" fontId="1" fillId="2" borderId="4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5" xfId="0" applyFill="1" applyBorder="1" applyAlignment="1">
      <alignment vertical="center"/>
    </xf>
    <xf numFmtId="0" fontId="0" fillId="5" borderId="16" xfId="0" applyFill="1" applyBorder="1"/>
    <xf numFmtId="0" fontId="0" fillId="4" borderId="17" xfId="0" applyFill="1" applyBorder="1"/>
    <xf numFmtId="0" fontId="0" fillId="4" borderId="7" xfId="0" applyFill="1" applyBorder="1"/>
    <xf numFmtId="0" fontId="0" fillId="0" borderId="0" xfId="0" applyFont="1" applyBorder="1" applyAlignment="1">
      <alignment horizontal="right"/>
    </xf>
    <xf numFmtId="0" fontId="0" fillId="4" borderId="11" xfId="0" applyFill="1" applyBorder="1"/>
    <xf numFmtId="0" fontId="0" fillId="0" borderId="11" xfId="0" applyFont="1" applyBorder="1"/>
    <xf numFmtId="0" fontId="0" fillId="5" borderId="5" xfId="0" applyFill="1" applyBorder="1"/>
    <xf numFmtId="0" fontId="0" fillId="5" borderId="11" xfId="0" applyFill="1" applyBorder="1" applyAlignment="1">
      <alignment vertical="center"/>
    </xf>
    <xf numFmtId="0" fontId="0" fillId="0" borderId="5" xfId="0" applyBorder="1" applyAlignment="1">
      <alignment horizontal="left"/>
    </xf>
    <xf numFmtId="0" fontId="0" fillId="4" borderId="5" xfId="0" applyFill="1" applyBorder="1"/>
    <xf numFmtId="0" fontId="3" fillId="0" borderId="0" xfId="0" applyFont="1" applyBorder="1"/>
    <xf numFmtId="0" fontId="0" fillId="0" borderId="11" xfId="0" applyBorder="1" applyAlignment="1">
      <alignment vertical="center" wrapText="1"/>
    </xf>
    <xf numFmtId="0" fontId="0" fillId="0" borderId="8" xfId="0" applyBorder="1"/>
    <xf numFmtId="0" fontId="0" fillId="0" borderId="10" xfId="0" applyBorder="1"/>
    <xf numFmtId="0" fontId="0" fillId="5" borderId="11" xfId="0" applyFill="1" applyBorder="1"/>
    <xf numFmtId="0" fontId="1" fillId="4" borderId="6" xfId="0" applyFont="1" applyFill="1" applyBorder="1" applyAlignment="1">
      <alignment wrapText="1"/>
    </xf>
    <xf numFmtId="0" fontId="3" fillId="5" borderId="5" xfId="0" applyFont="1" applyFill="1" applyBorder="1"/>
    <xf numFmtId="0" fontId="0" fillId="7" borderId="0" xfId="0" applyFill="1" applyBorder="1" applyAlignment="1">
      <alignment horizontal="center" wrapText="1"/>
    </xf>
    <xf numFmtId="0" fontId="1" fillId="4" borderId="0" xfId="0" applyFont="1" applyFill="1" applyBorder="1" applyAlignment="1">
      <alignment horizontal="center"/>
    </xf>
    <xf numFmtId="0" fontId="0" fillId="7" borderId="0" xfId="0" applyFill="1" applyAlignment="1">
      <alignment horizontal="left" shrinkToFit="1"/>
    </xf>
    <xf numFmtId="0" fontId="1" fillId="5" borderId="11" xfId="0" applyFont="1" applyFill="1" applyBorder="1" applyAlignment="1">
      <alignment horizontal="center"/>
    </xf>
  </cellXfs>
  <cellStyles count="1">
    <cellStyle name="Normal" xfId="0" builtinId="0"/>
  </cellStyles>
  <dxfs count="4">
    <dxf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9" tint="0.5999938962981048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B3F5B0-B2A2-47E3-BD44-C28EA92C5781}" name="Table1" displayName="Table1" ref="A1:M64" totalsRowShown="0" headerRowDxfId="3" headerRowBorderDxfId="2">
  <autoFilter ref="A1:M64" xr:uid="{A7B3F5B0-B2A2-47E3-BD44-C28EA92C5781}"/>
  <tableColumns count="13">
    <tableColumn id="1" xr3:uid="{41F971CB-15C5-4A80-8B94-BF87F9FD952E}" name="Session"/>
    <tableColumn id="2" xr3:uid="{D7CDDC12-C69F-4B26-87EF-8896BC8E7AC1}" name="Nb papers"/>
    <tableColumn id="3" xr3:uid="{0ACD7833-A160-4864-AA4C-3763CD58887D}" name="papers present"/>
    <tableColumn id="12" xr3:uid="{21A14F1E-E6A7-4F74-A35F-BAE778C7B94E}" name="abstracts in fullbook1.pdf"/>
    <tableColumn id="4" xr3:uid="{2E2A6D1A-7419-4B7D-A94A-623C31AC1893}" name="Session and panel titles"/>
    <tableColumn id="11" xr3:uid="{DD4E1426-DE60-480E-8810-EE18F87748AD}" name="chair"/>
    <tableColumn id="5" xr3:uid="{BF8B6789-CD42-406C-BB68-8D7749F727A6}" name="Papers"/>
    <tableColumn id="13" xr3:uid="{8951BDCC-8DF1-445B-AD47-55A5B08F5D50}" name="Topics - CLAIRE" dataDxfId="1"/>
    <tableColumn id="6" xr3:uid="{2E3470E3-937E-431C-9D8C-176E7EB798FD}" name="Last name"/>
    <tableColumn id="7" xr3:uid="{95680542-3CB1-496B-B327-F1737805ECED}" name="First name"/>
    <tableColumn id="8" xr3:uid="{939DF904-6B73-44B0-9C68-531BBF8997DC}" name="m/f"/>
    <tableColumn id="9" xr3:uid="{62432BB7-29DF-4630-BC24-318BE65F9368}" name="Region" dataDxfId="0"/>
    <tableColumn id="10" xr3:uid="{835DDD06-8DD5-4066-BA39-87F31AD8DA7E}" name="Countr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2B4F-BDEB-4D70-90D2-CB3EFA13D88F}">
  <dimension ref="A1:T77"/>
  <sheetViews>
    <sheetView tabSelected="1" zoomScale="70" zoomScaleNormal="70" workbookViewId="0">
      <selection activeCell="H63" sqref="H2:H63"/>
    </sheetView>
  </sheetViews>
  <sheetFormatPr baseColWidth="10" defaultColWidth="9.140625" defaultRowHeight="15" x14ac:dyDescent="0.25"/>
  <cols>
    <col min="1" max="1" width="12.42578125" customWidth="1"/>
    <col min="2" max="2" width="14.85546875" customWidth="1"/>
    <col min="3" max="3" width="17.7109375" customWidth="1"/>
    <col min="4" max="4" width="12.85546875" customWidth="1"/>
    <col min="5" max="5" width="33.5703125" customWidth="1"/>
    <col min="6" max="6" width="19.140625" customWidth="1"/>
    <col min="7" max="7" width="73" customWidth="1"/>
    <col min="8" max="8" width="22.28515625" customWidth="1"/>
    <col min="9" max="16" width="19.140625" customWidth="1"/>
    <col min="17" max="17" width="6.85546875" style="17" customWidth="1"/>
    <col min="18" max="18" width="18.28515625" style="17" customWidth="1"/>
    <col min="19" max="19" width="19" customWidth="1"/>
  </cols>
  <sheetData>
    <row r="1" spans="1:19" s="1" customFormat="1" ht="15.75" thickBot="1" x14ac:dyDescent="0.3">
      <c r="A1" s="19" t="s">
        <v>0</v>
      </c>
      <c r="B1" s="19" t="s">
        <v>1</v>
      </c>
      <c r="C1" s="19" t="s">
        <v>374</v>
      </c>
      <c r="D1" s="19" t="s">
        <v>375</v>
      </c>
      <c r="E1" s="19" t="s">
        <v>2</v>
      </c>
      <c r="F1" s="19" t="s">
        <v>360</v>
      </c>
      <c r="G1" s="19" t="s">
        <v>3</v>
      </c>
      <c r="H1" s="19" t="s">
        <v>387</v>
      </c>
      <c r="I1" s="19" t="s">
        <v>4</v>
      </c>
      <c r="J1" s="19" t="s">
        <v>5</v>
      </c>
      <c r="K1" s="19" t="s">
        <v>6</v>
      </c>
      <c r="L1" s="19" t="s">
        <v>216</v>
      </c>
      <c r="M1" s="19" t="s">
        <v>7</v>
      </c>
      <c r="N1" s="63" t="s">
        <v>371</v>
      </c>
      <c r="O1" s="63"/>
      <c r="P1" s="63"/>
      <c r="Q1" s="61" t="s">
        <v>372</v>
      </c>
      <c r="R1" s="61"/>
    </row>
    <row r="2" spans="1:19" s="19" customFormat="1" ht="75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24"/>
      <c r="N2" s="26"/>
      <c r="O2" s="26" t="s">
        <v>369</v>
      </c>
      <c r="P2" s="27"/>
      <c r="Q2" s="58" t="s">
        <v>348</v>
      </c>
      <c r="R2" s="28" t="s">
        <v>347</v>
      </c>
      <c r="S2" s="19" t="s">
        <v>351</v>
      </c>
    </row>
    <row r="3" spans="1:19" x14ac:dyDescent="0.25">
      <c r="A3" s="29" t="s">
        <v>8</v>
      </c>
      <c r="B3" s="6">
        <v>10</v>
      </c>
      <c r="C3" s="5"/>
      <c r="D3" s="5">
        <v>0</v>
      </c>
      <c r="E3" s="6" t="s">
        <v>14</v>
      </c>
      <c r="F3" s="5" t="s">
        <v>363</v>
      </c>
      <c r="G3" s="6" t="s">
        <v>18</v>
      </c>
      <c r="H3" s="6"/>
      <c r="I3" s="6" t="s">
        <v>47</v>
      </c>
      <c r="J3" s="6" t="s">
        <v>48</v>
      </c>
      <c r="K3" s="6" t="s">
        <v>30</v>
      </c>
      <c r="L3" s="5">
        <v>2</v>
      </c>
      <c r="M3" s="6" t="s">
        <v>196</v>
      </c>
      <c r="N3" s="16"/>
      <c r="O3" s="16"/>
      <c r="P3" s="16"/>
      <c r="Q3" s="22" t="s">
        <v>320</v>
      </c>
      <c r="R3" s="30"/>
    </row>
    <row r="4" spans="1:19" x14ac:dyDescent="0.25">
      <c r="A4" s="31"/>
      <c r="B4" s="6"/>
      <c r="C4" s="5"/>
      <c r="D4" s="5"/>
      <c r="E4" s="6"/>
      <c r="F4" s="5"/>
      <c r="G4" s="6" t="s">
        <v>19</v>
      </c>
      <c r="H4" s="6"/>
      <c r="I4" s="6" t="s">
        <v>46</v>
      </c>
      <c r="J4" s="6" t="s">
        <v>45</v>
      </c>
      <c r="K4" s="6" t="s">
        <v>30</v>
      </c>
      <c r="L4" s="5" t="s">
        <v>195</v>
      </c>
      <c r="M4" s="6" t="s">
        <v>197</v>
      </c>
      <c r="N4" s="16"/>
      <c r="O4" s="16"/>
      <c r="P4" s="16"/>
      <c r="Q4" s="22" t="s">
        <v>321</v>
      </c>
      <c r="R4" s="30"/>
    </row>
    <row r="5" spans="1:19" x14ac:dyDescent="0.25">
      <c r="A5" s="31"/>
      <c r="B5" s="6"/>
      <c r="C5" s="5"/>
      <c r="D5" s="5"/>
      <c r="E5" s="6"/>
      <c r="F5" s="5"/>
      <c r="G5" s="6" t="s">
        <v>20</v>
      </c>
      <c r="H5" s="6"/>
      <c r="I5" s="6" t="s">
        <v>43</v>
      </c>
      <c r="J5" s="6" t="s">
        <v>44</v>
      </c>
      <c r="K5" s="6" t="s">
        <v>30</v>
      </c>
      <c r="L5" s="5" t="s">
        <v>194</v>
      </c>
      <c r="M5" s="6" t="s">
        <v>198</v>
      </c>
      <c r="N5" s="16"/>
      <c r="O5" s="16"/>
      <c r="P5" s="16"/>
      <c r="Q5" s="22" t="s">
        <v>322</v>
      </c>
      <c r="R5" s="30"/>
    </row>
    <row r="6" spans="1:19" x14ac:dyDescent="0.25">
      <c r="A6" s="31"/>
      <c r="B6" s="6"/>
      <c r="C6" s="5"/>
      <c r="D6" s="5"/>
      <c r="E6" s="6"/>
      <c r="F6" s="5"/>
      <c r="G6" s="6" t="s">
        <v>21</v>
      </c>
      <c r="H6" s="6"/>
      <c r="I6" s="6" t="s">
        <v>42</v>
      </c>
      <c r="J6" s="6" t="s">
        <v>41</v>
      </c>
      <c r="K6" s="6" t="s">
        <v>30</v>
      </c>
      <c r="L6" s="5">
        <v>8</v>
      </c>
      <c r="M6" s="6" t="s">
        <v>199</v>
      </c>
      <c r="N6" s="16"/>
      <c r="O6" s="16"/>
      <c r="P6" s="16"/>
      <c r="Q6" s="22" t="s">
        <v>323</v>
      </c>
      <c r="R6" s="30"/>
    </row>
    <row r="7" spans="1:19" x14ac:dyDescent="0.25">
      <c r="A7" s="31"/>
      <c r="B7" s="6"/>
      <c r="C7" s="5">
        <v>1</v>
      </c>
      <c r="D7" s="5"/>
      <c r="E7" s="6"/>
      <c r="F7" s="5"/>
      <c r="G7" s="11" t="s">
        <v>22</v>
      </c>
      <c r="H7" s="6" t="s">
        <v>388</v>
      </c>
      <c r="I7" s="6" t="s">
        <v>39</v>
      </c>
      <c r="J7" s="6" t="s">
        <v>40</v>
      </c>
      <c r="K7" s="6" t="s">
        <v>30</v>
      </c>
      <c r="L7" s="5" t="s">
        <v>194</v>
      </c>
      <c r="M7" s="6" t="s">
        <v>198</v>
      </c>
      <c r="N7" s="16"/>
      <c r="O7" s="16" t="s">
        <v>324</v>
      </c>
      <c r="P7" s="16"/>
      <c r="Q7" s="22" t="s">
        <v>324</v>
      </c>
      <c r="R7" s="30" t="s">
        <v>339</v>
      </c>
      <c r="S7" t="s">
        <v>352</v>
      </c>
    </row>
    <row r="8" spans="1:19" x14ac:dyDescent="0.25">
      <c r="A8" s="31"/>
      <c r="B8" s="6"/>
      <c r="C8" s="5"/>
      <c r="D8" s="5"/>
      <c r="E8" s="6"/>
      <c r="F8" s="5"/>
      <c r="G8" s="6" t="s">
        <v>23</v>
      </c>
      <c r="H8" s="6"/>
      <c r="I8" s="6" t="s">
        <v>38</v>
      </c>
      <c r="J8" s="6" t="s">
        <v>37</v>
      </c>
      <c r="K8" s="6" t="s">
        <v>30</v>
      </c>
      <c r="L8" s="5" t="s">
        <v>194</v>
      </c>
      <c r="M8" s="6" t="s">
        <v>198</v>
      </c>
      <c r="N8" s="16"/>
      <c r="O8" s="16"/>
      <c r="P8" s="16"/>
      <c r="Q8" s="22" t="s">
        <v>325</v>
      </c>
      <c r="R8" s="30"/>
    </row>
    <row r="9" spans="1:19" x14ac:dyDescent="0.25">
      <c r="A9" s="31"/>
      <c r="B9" s="6"/>
      <c r="C9" s="5"/>
      <c r="D9" s="5"/>
      <c r="E9" s="6"/>
      <c r="F9" s="5"/>
      <c r="G9" s="6" t="s">
        <v>24</v>
      </c>
      <c r="H9" s="6"/>
      <c r="I9" s="6" t="s">
        <v>35</v>
      </c>
      <c r="J9" s="6" t="s">
        <v>36</v>
      </c>
      <c r="K9" s="6" t="s">
        <v>30</v>
      </c>
      <c r="L9" s="5">
        <v>10</v>
      </c>
      <c r="M9" s="6" t="s">
        <v>200</v>
      </c>
      <c r="N9" s="16"/>
      <c r="O9" s="16"/>
      <c r="P9" s="16"/>
      <c r="Q9" s="22" t="s">
        <v>326</v>
      </c>
      <c r="R9" s="30"/>
    </row>
    <row r="10" spans="1:19" x14ac:dyDescent="0.25">
      <c r="A10" s="31"/>
      <c r="B10" s="6"/>
      <c r="C10" s="5"/>
      <c r="D10" s="5"/>
      <c r="E10" s="6"/>
      <c r="F10" s="5"/>
      <c r="G10" s="6" t="s">
        <v>25</v>
      </c>
      <c r="H10" s="6"/>
      <c r="I10" s="6" t="s">
        <v>33</v>
      </c>
      <c r="J10" s="6" t="s">
        <v>34</v>
      </c>
      <c r="K10" s="6" t="s">
        <v>30</v>
      </c>
      <c r="L10" s="5">
        <v>3</v>
      </c>
      <c r="M10" s="6" t="s">
        <v>201</v>
      </c>
      <c r="N10" s="16"/>
      <c r="O10" s="16"/>
      <c r="P10" s="16"/>
      <c r="Q10" s="22" t="s">
        <v>327</v>
      </c>
      <c r="R10" s="30"/>
    </row>
    <row r="11" spans="1:19" x14ac:dyDescent="0.25">
      <c r="A11" s="31"/>
      <c r="B11" s="6"/>
      <c r="C11" s="5"/>
      <c r="D11" s="5"/>
      <c r="E11" s="6"/>
      <c r="F11" s="5"/>
      <c r="G11" s="6" t="s">
        <v>26</v>
      </c>
      <c r="H11" s="6"/>
      <c r="I11" s="6" t="s">
        <v>31</v>
      </c>
      <c r="J11" s="6" t="s">
        <v>32</v>
      </c>
      <c r="K11" s="6" t="s">
        <v>30</v>
      </c>
      <c r="L11" s="5">
        <v>6</v>
      </c>
      <c r="M11" s="6" t="s">
        <v>202</v>
      </c>
      <c r="N11" s="16"/>
      <c r="O11" s="16"/>
      <c r="P11" s="16"/>
      <c r="Q11" s="22" t="s">
        <v>328</v>
      </c>
      <c r="R11" s="30"/>
    </row>
    <row r="12" spans="1:19" ht="15.75" thickBot="1" x14ac:dyDescent="0.3">
      <c r="A12" s="32"/>
      <c r="B12" s="33"/>
      <c r="C12" s="34"/>
      <c r="D12" s="34"/>
      <c r="E12" s="33"/>
      <c r="F12" s="34"/>
      <c r="G12" s="33" t="s">
        <v>27</v>
      </c>
      <c r="H12" s="6"/>
      <c r="I12" s="33" t="s">
        <v>28</v>
      </c>
      <c r="J12" s="33" t="s">
        <v>29</v>
      </c>
      <c r="K12" s="33" t="s">
        <v>30</v>
      </c>
      <c r="L12" s="34">
        <v>8</v>
      </c>
      <c r="M12" s="33" t="s">
        <v>199</v>
      </c>
      <c r="N12" s="35"/>
      <c r="O12" s="35"/>
      <c r="P12" s="35"/>
      <c r="Q12" s="36" t="s">
        <v>329</v>
      </c>
      <c r="R12" s="37"/>
    </row>
    <row r="13" spans="1:19" x14ac:dyDescent="0.25">
      <c r="A13" s="39" t="s">
        <v>9</v>
      </c>
      <c r="B13" s="40">
        <v>14</v>
      </c>
      <c r="C13" s="40"/>
      <c r="D13" s="40">
        <v>8</v>
      </c>
      <c r="E13" s="41" t="s">
        <v>367</v>
      </c>
      <c r="F13" s="40" t="s">
        <v>364</v>
      </c>
      <c r="G13" s="42" t="s">
        <v>61</v>
      </c>
      <c r="H13" s="42" t="s">
        <v>377</v>
      </c>
      <c r="I13" s="41" t="s">
        <v>62</v>
      </c>
      <c r="J13" s="41" t="s">
        <v>63</v>
      </c>
      <c r="K13" s="41" t="s">
        <v>30</v>
      </c>
      <c r="L13" s="40">
        <v>3</v>
      </c>
      <c r="M13" s="41" t="s">
        <v>203</v>
      </c>
      <c r="N13" s="43" t="s">
        <v>235</v>
      </c>
      <c r="O13" s="43" t="s">
        <v>315</v>
      </c>
      <c r="P13" s="43" t="s">
        <v>309</v>
      </c>
      <c r="Q13" s="44" t="s">
        <v>315</v>
      </c>
      <c r="R13" s="45"/>
    </row>
    <row r="14" spans="1:19" x14ac:dyDescent="0.25">
      <c r="A14" s="31"/>
      <c r="B14" s="5"/>
      <c r="C14" s="5">
        <v>1</v>
      </c>
      <c r="D14" s="5"/>
      <c r="E14" s="6"/>
      <c r="F14" s="5"/>
      <c r="G14" s="11" t="s">
        <v>49</v>
      </c>
      <c r="H14" s="11" t="s">
        <v>377</v>
      </c>
      <c r="I14" s="6" t="s">
        <v>64</v>
      </c>
      <c r="J14" s="6" t="s">
        <v>65</v>
      </c>
      <c r="K14" s="6" t="s">
        <v>30</v>
      </c>
      <c r="L14" s="5" t="s">
        <v>195</v>
      </c>
      <c r="M14" s="6" t="s">
        <v>197</v>
      </c>
      <c r="N14" s="16" t="s">
        <v>389</v>
      </c>
      <c r="O14" s="16" t="s">
        <v>232</v>
      </c>
      <c r="P14" s="16" t="s">
        <v>310</v>
      </c>
      <c r="Q14" s="22" t="s">
        <v>232</v>
      </c>
      <c r="R14" s="30" t="s">
        <v>340</v>
      </c>
      <c r="S14" s="38" t="s">
        <v>353</v>
      </c>
    </row>
    <row r="15" spans="1:19" x14ac:dyDescent="0.25">
      <c r="A15" s="31"/>
      <c r="B15" s="5"/>
      <c r="C15" s="5"/>
      <c r="D15" s="5"/>
      <c r="E15" s="6"/>
      <c r="F15" s="5"/>
      <c r="G15" s="14" t="s">
        <v>50</v>
      </c>
      <c r="H15" s="14" t="s">
        <v>377</v>
      </c>
      <c r="I15" s="6" t="s">
        <v>67</v>
      </c>
      <c r="J15" s="6" t="s">
        <v>66</v>
      </c>
      <c r="K15" s="6" t="s">
        <v>30</v>
      </c>
      <c r="L15" s="5">
        <v>6</v>
      </c>
      <c r="M15" s="6" t="s">
        <v>204</v>
      </c>
      <c r="N15" s="16" t="s">
        <v>234</v>
      </c>
      <c r="O15" s="16" t="s">
        <v>233</v>
      </c>
      <c r="P15" s="16" t="s">
        <v>311</v>
      </c>
      <c r="Q15" s="22" t="s">
        <v>233</v>
      </c>
      <c r="R15" s="30"/>
    </row>
    <row r="16" spans="1:19" x14ac:dyDescent="0.25">
      <c r="A16" s="31"/>
      <c r="B16" s="5"/>
      <c r="C16" s="5"/>
      <c r="D16" s="5"/>
      <c r="E16" s="6"/>
      <c r="F16" s="5"/>
      <c r="G16" s="15" t="s">
        <v>51</v>
      </c>
      <c r="H16" s="15" t="s">
        <v>377</v>
      </c>
      <c r="I16" s="6" t="s">
        <v>68</v>
      </c>
      <c r="J16" s="6" t="s">
        <v>69</v>
      </c>
      <c r="K16" s="6" t="s">
        <v>30</v>
      </c>
      <c r="L16" s="5">
        <v>2</v>
      </c>
      <c r="M16" s="6" t="s">
        <v>205</v>
      </c>
      <c r="N16" s="16" t="s">
        <v>238</v>
      </c>
      <c r="O16" s="16" t="s">
        <v>236</v>
      </c>
      <c r="P16" s="16" t="s">
        <v>312</v>
      </c>
      <c r="Q16" s="22" t="s">
        <v>236</v>
      </c>
      <c r="R16" s="30"/>
    </row>
    <row r="17" spans="1:19" x14ac:dyDescent="0.25">
      <c r="A17" s="31"/>
      <c r="B17" s="5"/>
      <c r="C17" s="5"/>
      <c r="D17" s="5"/>
      <c r="E17" s="6"/>
      <c r="F17" s="5"/>
      <c r="G17" s="14" t="s">
        <v>52</v>
      </c>
      <c r="H17" s="15" t="s">
        <v>379</v>
      </c>
      <c r="I17" s="6" t="s">
        <v>71</v>
      </c>
      <c r="J17" s="6" t="s">
        <v>70</v>
      </c>
      <c r="K17" s="6" t="s">
        <v>30</v>
      </c>
      <c r="L17" s="5" t="s">
        <v>194</v>
      </c>
      <c r="M17" s="6" t="s">
        <v>198</v>
      </c>
      <c r="N17" s="16" t="s">
        <v>239</v>
      </c>
      <c r="O17" s="16" t="s">
        <v>237</v>
      </c>
      <c r="P17" s="16" t="s">
        <v>312</v>
      </c>
      <c r="Q17" s="22" t="s">
        <v>237</v>
      </c>
      <c r="R17" s="30"/>
    </row>
    <row r="18" spans="1:19" x14ac:dyDescent="0.25">
      <c r="A18" s="31"/>
      <c r="B18" s="5"/>
      <c r="C18" s="5">
        <v>1</v>
      </c>
      <c r="D18" s="5"/>
      <c r="E18" s="6"/>
      <c r="F18" s="5"/>
      <c r="G18" s="11" t="s">
        <v>378</v>
      </c>
      <c r="H18" s="15"/>
      <c r="I18" s="6" t="s">
        <v>72</v>
      </c>
      <c r="J18" s="6" t="s">
        <v>73</v>
      </c>
      <c r="K18" s="6" t="s">
        <v>30</v>
      </c>
      <c r="L18" s="5">
        <v>4</v>
      </c>
      <c r="M18" s="6" t="s">
        <v>206</v>
      </c>
      <c r="N18" s="16"/>
      <c r="O18" s="16"/>
      <c r="P18" s="16"/>
      <c r="Q18" s="22" t="s">
        <v>316</v>
      </c>
      <c r="R18" s="30" t="s">
        <v>341</v>
      </c>
      <c r="S18" t="s">
        <v>354</v>
      </c>
    </row>
    <row r="19" spans="1:19" x14ac:dyDescent="0.25">
      <c r="A19" s="31"/>
      <c r="B19" s="5"/>
      <c r="C19" s="5"/>
      <c r="D19" s="5"/>
      <c r="E19" s="6"/>
      <c r="F19" s="5"/>
      <c r="G19" s="15" t="s">
        <v>53</v>
      </c>
      <c r="H19" s="14" t="s">
        <v>382</v>
      </c>
      <c r="I19" s="6" t="s">
        <v>75</v>
      </c>
      <c r="J19" s="6" t="s">
        <v>74</v>
      </c>
      <c r="K19" s="6" t="s">
        <v>30</v>
      </c>
      <c r="L19" s="5" t="s">
        <v>195</v>
      </c>
      <c r="M19" s="6" t="s">
        <v>197</v>
      </c>
      <c r="N19" s="16" t="s">
        <v>240</v>
      </c>
      <c r="O19" s="16" t="s">
        <v>241</v>
      </c>
      <c r="P19" s="16"/>
      <c r="Q19" s="22" t="s">
        <v>241</v>
      </c>
      <c r="R19" s="30"/>
    </row>
    <row r="20" spans="1:19" x14ac:dyDescent="0.25">
      <c r="A20" s="31"/>
      <c r="B20" s="5"/>
      <c r="C20" s="5"/>
      <c r="D20" s="5"/>
      <c r="E20" s="6"/>
      <c r="F20" s="5"/>
      <c r="G20" s="14" t="s">
        <v>54</v>
      </c>
      <c r="H20" s="14" t="s">
        <v>382</v>
      </c>
      <c r="I20" s="6" t="s">
        <v>76</v>
      </c>
      <c r="J20" s="6" t="s">
        <v>77</v>
      </c>
      <c r="K20" s="6" t="s">
        <v>30</v>
      </c>
      <c r="L20" s="5">
        <v>11</v>
      </c>
      <c r="M20" s="6" t="s">
        <v>207</v>
      </c>
      <c r="N20" s="16" t="s">
        <v>244</v>
      </c>
      <c r="O20" s="16" t="s">
        <v>242</v>
      </c>
      <c r="P20" s="16"/>
      <c r="Q20" s="22" t="s">
        <v>242</v>
      </c>
      <c r="R20" s="30"/>
    </row>
    <row r="21" spans="1:19" x14ac:dyDescent="0.25">
      <c r="A21" s="31"/>
      <c r="B21" s="5"/>
      <c r="C21" s="5"/>
      <c r="D21" s="5"/>
      <c r="E21" s="6"/>
      <c r="F21" s="5"/>
      <c r="G21" s="14" t="s">
        <v>55</v>
      </c>
      <c r="H21" s="14" t="s">
        <v>382</v>
      </c>
      <c r="I21" s="6" t="s">
        <v>79</v>
      </c>
      <c r="J21" s="6" t="s">
        <v>78</v>
      </c>
      <c r="K21" s="6" t="s">
        <v>30</v>
      </c>
      <c r="L21" s="5">
        <v>11</v>
      </c>
      <c r="M21" s="6" t="s">
        <v>207</v>
      </c>
      <c r="N21" s="16" t="s">
        <v>245</v>
      </c>
      <c r="O21" s="16" t="s">
        <v>243</v>
      </c>
      <c r="P21" s="16"/>
      <c r="Q21" s="22" t="s">
        <v>243</v>
      </c>
      <c r="R21" s="30"/>
    </row>
    <row r="22" spans="1:19" x14ac:dyDescent="0.25">
      <c r="A22" s="31"/>
      <c r="B22" s="5"/>
      <c r="C22" s="5"/>
      <c r="D22" s="5"/>
      <c r="E22" s="6"/>
      <c r="F22" s="5"/>
      <c r="G22" s="6" t="s">
        <v>56</v>
      </c>
      <c r="H22" s="6"/>
      <c r="I22" s="6" t="s">
        <v>80</v>
      </c>
      <c r="J22" s="7" t="s">
        <v>81</v>
      </c>
      <c r="K22" s="6" t="s">
        <v>30</v>
      </c>
      <c r="L22" s="5">
        <v>7</v>
      </c>
      <c r="M22" s="6" t="s">
        <v>208</v>
      </c>
      <c r="N22" s="16"/>
      <c r="O22" s="16"/>
      <c r="P22" s="16"/>
      <c r="Q22" s="22" t="s">
        <v>317</v>
      </c>
      <c r="R22" s="30"/>
    </row>
    <row r="23" spans="1:19" x14ac:dyDescent="0.25">
      <c r="A23" s="31"/>
      <c r="B23" s="5"/>
      <c r="C23" s="5"/>
      <c r="D23" s="5"/>
      <c r="E23" s="6"/>
      <c r="F23" s="5"/>
      <c r="G23" s="15" t="s">
        <v>57</v>
      </c>
      <c r="H23" s="15" t="s">
        <v>382</v>
      </c>
      <c r="I23" s="6" t="s">
        <v>82</v>
      </c>
      <c r="J23" s="7" t="s">
        <v>83</v>
      </c>
      <c r="K23" s="7" t="s">
        <v>30</v>
      </c>
      <c r="L23" s="5" t="s">
        <v>195</v>
      </c>
      <c r="M23" s="6" t="s">
        <v>197</v>
      </c>
      <c r="N23" s="16" t="s">
        <v>246</v>
      </c>
      <c r="O23" s="16" t="s">
        <v>247</v>
      </c>
      <c r="P23" s="16"/>
      <c r="Q23" s="22" t="s">
        <v>247</v>
      </c>
      <c r="R23" s="30"/>
    </row>
    <row r="24" spans="1:19" x14ac:dyDescent="0.25">
      <c r="A24" s="31"/>
      <c r="B24" s="5"/>
      <c r="C24" s="5"/>
      <c r="D24" s="5"/>
      <c r="E24" s="6"/>
      <c r="F24" s="5"/>
      <c r="G24" s="6" t="s">
        <v>58</v>
      </c>
      <c r="H24" s="6"/>
      <c r="I24" s="6" t="s">
        <v>85</v>
      </c>
      <c r="J24" s="7" t="s">
        <v>84</v>
      </c>
      <c r="K24" s="7" t="s">
        <v>30</v>
      </c>
      <c r="L24" s="5">
        <v>11</v>
      </c>
      <c r="M24" s="6" t="s">
        <v>207</v>
      </c>
      <c r="N24" s="16"/>
      <c r="O24" s="16"/>
      <c r="P24" s="16"/>
      <c r="Q24" s="22" t="s">
        <v>318</v>
      </c>
      <c r="R24" s="30"/>
    </row>
    <row r="25" spans="1:19" x14ac:dyDescent="0.25">
      <c r="A25" s="31"/>
      <c r="B25" s="5"/>
      <c r="C25" s="5"/>
      <c r="D25" s="5"/>
      <c r="E25" s="6"/>
      <c r="F25" s="5"/>
      <c r="G25" s="14" t="s">
        <v>59</v>
      </c>
      <c r="H25" s="14" t="s">
        <v>382</v>
      </c>
      <c r="I25" s="6" t="s">
        <v>86</v>
      </c>
      <c r="J25" s="7" t="s">
        <v>87</v>
      </c>
      <c r="K25" s="7" t="s">
        <v>30</v>
      </c>
      <c r="L25" s="46">
        <v>3</v>
      </c>
      <c r="M25" s="6" t="s">
        <v>201</v>
      </c>
      <c r="N25" s="16" t="s">
        <v>249</v>
      </c>
      <c r="O25" s="16" t="s">
        <v>248</v>
      </c>
      <c r="P25" s="16"/>
      <c r="Q25" s="22" t="s">
        <v>248</v>
      </c>
      <c r="R25" s="30"/>
    </row>
    <row r="26" spans="1:19" ht="15.75" thickBot="1" x14ac:dyDescent="0.3">
      <c r="A26" s="32"/>
      <c r="B26" s="34"/>
      <c r="C26" s="34">
        <v>1</v>
      </c>
      <c r="D26" s="34"/>
      <c r="E26" s="33"/>
      <c r="F26" s="34"/>
      <c r="G26" s="47" t="s">
        <v>60</v>
      </c>
      <c r="H26" s="47" t="s">
        <v>390</v>
      </c>
      <c r="I26" s="33" t="s">
        <v>89</v>
      </c>
      <c r="J26" s="48" t="s">
        <v>88</v>
      </c>
      <c r="K26" s="48" t="s">
        <v>30</v>
      </c>
      <c r="L26" s="34">
        <v>11</v>
      </c>
      <c r="M26" s="33" t="s">
        <v>207</v>
      </c>
      <c r="N26" s="35"/>
      <c r="O26" s="35"/>
      <c r="P26" s="35"/>
      <c r="Q26" s="36" t="s">
        <v>319</v>
      </c>
      <c r="R26" s="37" t="s">
        <v>342</v>
      </c>
      <c r="S26" t="s">
        <v>355</v>
      </c>
    </row>
    <row r="27" spans="1:19" ht="15" customHeight="1" x14ac:dyDescent="0.25">
      <c r="A27" s="39" t="s">
        <v>10</v>
      </c>
      <c r="B27" s="40">
        <v>10</v>
      </c>
      <c r="C27" s="40"/>
      <c r="D27" s="40">
        <v>7</v>
      </c>
      <c r="E27" s="41" t="s">
        <v>15</v>
      </c>
      <c r="F27" s="40" t="s">
        <v>362</v>
      </c>
      <c r="G27" s="59" t="s">
        <v>90</v>
      </c>
      <c r="H27" s="49" t="s">
        <v>383</v>
      </c>
      <c r="I27" s="41" t="s">
        <v>115</v>
      </c>
      <c r="J27" s="41" t="s">
        <v>65</v>
      </c>
      <c r="K27" s="41" t="s">
        <v>30</v>
      </c>
      <c r="L27" s="40" t="s">
        <v>195</v>
      </c>
      <c r="M27" s="41" t="s">
        <v>197</v>
      </c>
      <c r="N27" s="43" t="s">
        <v>250</v>
      </c>
      <c r="O27" s="43" t="s">
        <v>251</v>
      </c>
      <c r="P27" s="43"/>
      <c r="Q27" s="44" t="s">
        <v>251</v>
      </c>
      <c r="R27" s="45"/>
    </row>
    <row r="28" spans="1:19" ht="15" customHeight="1" x14ac:dyDescent="0.25">
      <c r="A28" s="31"/>
      <c r="B28" s="5"/>
      <c r="C28" s="5">
        <v>1</v>
      </c>
      <c r="D28" s="5"/>
      <c r="E28" s="6"/>
      <c r="F28" s="5"/>
      <c r="G28" s="11" t="s">
        <v>91</v>
      </c>
      <c r="H28" s="11" t="s">
        <v>391</v>
      </c>
      <c r="I28" s="6" t="s">
        <v>114</v>
      </c>
      <c r="J28" s="6" t="s">
        <v>116</v>
      </c>
      <c r="K28" s="6" t="s">
        <v>30</v>
      </c>
      <c r="L28" s="5">
        <v>11</v>
      </c>
      <c r="M28" s="6" t="s">
        <v>207</v>
      </c>
      <c r="N28" s="16"/>
      <c r="O28" s="16"/>
      <c r="P28" s="16"/>
      <c r="Q28" s="22" t="s">
        <v>330</v>
      </c>
      <c r="R28" s="30" t="s">
        <v>343</v>
      </c>
      <c r="S28" t="s">
        <v>356</v>
      </c>
    </row>
    <row r="29" spans="1:19" ht="15" customHeight="1" x14ac:dyDescent="0.25">
      <c r="A29" s="31"/>
      <c r="B29" s="5"/>
      <c r="C29" s="5">
        <v>1</v>
      </c>
      <c r="D29" s="5"/>
      <c r="E29" s="6"/>
      <c r="F29" s="5"/>
      <c r="G29" s="11" t="s">
        <v>92</v>
      </c>
      <c r="H29" s="11" t="s">
        <v>380</v>
      </c>
      <c r="I29" s="6" t="s">
        <v>113</v>
      </c>
      <c r="J29" s="6" t="s">
        <v>41</v>
      </c>
      <c r="K29" s="6" t="s">
        <v>30</v>
      </c>
      <c r="L29" s="5" t="s">
        <v>195</v>
      </c>
      <c r="M29" s="6" t="s">
        <v>197</v>
      </c>
      <c r="N29" s="16"/>
      <c r="O29" s="16"/>
      <c r="P29" s="16"/>
      <c r="Q29" s="22" t="s">
        <v>331</v>
      </c>
      <c r="R29" s="30" t="s">
        <v>344</v>
      </c>
      <c r="S29" t="s">
        <v>357</v>
      </c>
    </row>
    <row r="30" spans="1:19" ht="15" customHeight="1" x14ac:dyDescent="0.25">
      <c r="A30" s="31"/>
      <c r="B30" s="5"/>
      <c r="C30" s="5">
        <v>1</v>
      </c>
      <c r="D30" s="5"/>
      <c r="E30" s="6"/>
      <c r="F30" s="5"/>
      <c r="G30" s="11" t="s">
        <v>93</v>
      </c>
      <c r="H30" s="11" t="s">
        <v>380</v>
      </c>
      <c r="I30" s="6" t="s">
        <v>112</v>
      </c>
      <c r="J30" s="6" t="s">
        <v>117</v>
      </c>
      <c r="K30" s="6" t="s">
        <v>30</v>
      </c>
      <c r="L30" s="5" t="s">
        <v>195</v>
      </c>
      <c r="M30" s="6" t="s">
        <v>197</v>
      </c>
      <c r="N30" s="16"/>
      <c r="O30" s="16"/>
      <c r="P30" s="16"/>
      <c r="Q30" s="22" t="s">
        <v>332</v>
      </c>
      <c r="R30" s="30" t="s">
        <v>345</v>
      </c>
      <c r="S30" t="s">
        <v>358</v>
      </c>
    </row>
    <row r="31" spans="1:19" ht="15" customHeight="1" x14ac:dyDescent="0.25">
      <c r="A31" s="31"/>
      <c r="B31" s="5"/>
      <c r="C31" s="5"/>
      <c r="D31" s="5"/>
      <c r="E31" s="6"/>
      <c r="F31" s="5"/>
      <c r="G31" s="14" t="s">
        <v>94</v>
      </c>
      <c r="H31" s="11" t="s">
        <v>380</v>
      </c>
      <c r="I31" s="6" t="s">
        <v>111</v>
      </c>
      <c r="J31" s="6" t="s">
        <v>110</v>
      </c>
      <c r="K31" s="6" t="s">
        <v>30</v>
      </c>
      <c r="L31" s="5">
        <v>11</v>
      </c>
      <c r="M31" s="6" t="s">
        <v>207</v>
      </c>
      <c r="N31" s="16" t="s">
        <v>253</v>
      </c>
      <c r="O31" s="16" t="s">
        <v>252</v>
      </c>
      <c r="P31" s="16"/>
      <c r="Q31" s="22" t="s">
        <v>252</v>
      </c>
      <c r="R31" s="30"/>
    </row>
    <row r="32" spans="1:19" ht="15" customHeight="1" x14ac:dyDescent="0.25">
      <c r="A32" s="31"/>
      <c r="B32" s="5"/>
      <c r="C32" s="5"/>
      <c r="D32" s="5"/>
      <c r="E32" s="6"/>
      <c r="F32" s="5"/>
      <c r="G32" s="14" t="s">
        <v>95</v>
      </c>
      <c r="H32" s="11" t="s">
        <v>380</v>
      </c>
      <c r="I32" s="6" t="s">
        <v>108</v>
      </c>
      <c r="J32" s="6" t="s">
        <v>109</v>
      </c>
      <c r="K32" s="6" t="s">
        <v>30</v>
      </c>
      <c r="L32" s="5">
        <v>11</v>
      </c>
      <c r="M32" s="6" t="s">
        <v>207</v>
      </c>
      <c r="N32" s="16" t="s">
        <v>254</v>
      </c>
      <c r="O32" s="16" t="s">
        <v>255</v>
      </c>
      <c r="P32" s="16"/>
      <c r="Q32" s="22" t="s">
        <v>255</v>
      </c>
      <c r="R32" s="30"/>
    </row>
    <row r="33" spans="1:20" ht="15" customHeight="1" x14ac:dyDescent="0.25">
      <c r="A33" s="31"/>
      <c r="B33" s="5"/>
      <c r="C33" s="5"/>
      <c r="D33" s="5"/>
      <c r="E33" s="6"/>
      <c r="F33" s="5"/>
      <c r="G33" s="14" t="s">
        <v>96</v>
      </c>
      <c r="H33" s="11" t="s">
        <v>380</v>
      </c>
      <c r="I33" s="6" t="s">
        <v>107</v>
      </c>
      <c r="J33" s="6" t="s">
        <v>106</v>
      </c>
      <c r="K33" s="6" t="s">
        <v>30</v>
      </c>
      <c r="L33" s="5" t="s">
        <v>195</v>
      </c>
      <c r="M33" s="6" t="s">
        <v>197</v>
      </c>
      <c r="N33" s="16" t="s">
        <v>260</v>
      </c>
      <c r="O33" s="16" t="s">
        <v>256</v>
      </c>
      <c r="P33" s="16"/>
      <c r="Q33" s="22" t="s">
        <v>256</v>
      </c>
      <c r="R33" s="30"/>
    </row>
    <row r="34" spans="1:20" ht="15" customHeight="1" x14ac:dyDescent="0.25">
      <c r="A34" s="31"/>
      <c r="B34" s="5"/>
      <c r="C34" s="5"/>
      <c r="D34" s="5"/>
      <c r="E34" s="6"/>
      <c r="F34" s="5"/>
      <c r="G34" s="14" t="s">
        <v>97</v>
      </c>
      <c r="H34" s="11" t="s">
        <v>380</v>
      </c>
      <c r="I34" s="6" t="s">
        <v>104</v>
      </c>
      <c r="J34" s="6" t="s">
        <v>105</v>
      </c>
      <c r="K34" s="6" t="s">
        <v>30</v>
      </c>
      <c r="L34" s="5">
        <v>2</v>
      </c>
      <c r="M34" s="6" t="s">
        <v>209</v>
      </c>
      <c r="N34" s="16" t="s">
        <v>261</v>
      </c>
      <c r="O34" s="16" t="s">
        <v>257</v>
      </c>
      <c r="P34" s="16"/>
      <c r="Q34" s="22" t="s">
        <v>257</v>
      </c>
      <c r="R34" s="30"/>
    </row>
    <row r="35" spans="1:20" ht="15" customHeight="1" x14ac:dyDescent="0.25">
      <c r="A35" s="31"/>
      <c r="B35" s="5"/>
      <c r="C35" s="5"/>
      <c r="D35" s="5"/>
      <c r="E35" s="6"/>
      <c r="F35" s="5"/>
      <c r="G35" s="14" t="s">
        <v>98</v>
      </c>
      <c r="H35" s="11" t="s">
        <v>380</v>
      </c>
      <c r="I35" s="6" t="s">
        <v>103</v>
      </c>
      <c r="J35" s="6" t="s">
        <v>102</v>
      </c>
      <c r="K35" s="6" t="s">
        <v>30</v>
      </c>
      <c r="L35" s="5">
        <v>3</v>
      </c>
      <c r="M35" s="6" t="s">
        <v>201</v>
      </c>
      <c r="N35" s="16" t="s">
        <v>262</v>
      </c>
      <c r="O35" s="16" t="s">
        <v>258</v>
      </c>
      <c r="P35" s="16"/>
      <c r="Q35" s="22" t="s">
        <v>258</v>
      </c>
      <c r="R35" s="30"/>
    </row>
    <row r="36" spans="1:20" ht="15" customHeight="1" thickBot="1" x14ac:dyDescent="0.3">
      <c r="A36" s="32"/>
      <c r="B36" s="34"/>
      <c r="C36" s="34"/>
      <c r="D36" s="34"/>
      <c r="E36" s="33"/>
      <c r="F36" s="34"/>
      <c r="G36" s="50" t="s">
        <v>99</v>
      </c>
      <c r="H36" s="11" t="s">
        <v>380</v>
      </c>
      <c r="I36" s="33" t="s">
        <v>100</v>
      </c>
      <c r="J36" s="33" t="s">
        <v>101</v>
      </c>
      <c r="K36" s="33" t="s">
        <v>30</v>
      </c>
      <c r="L36" s="34" t="s">
        <v>195</v>
      </c>
      <c r="M36" s="33" t="s">
        <v>197</v>
      </c>
      <c r="N36" s="35" t="s">
        <v>263</v>
      </c>
      <c r="O36" s="35" t="s">
        <v>259</v>
      </c>
      <c r="P36" s="35"/>
      <c r="Q36" s="36" t="s">
        <v>259</v>
      </c>
      <c r="R36" s="37"/>
    </row>
    <row r="37" spans="1:20" x14ac:dyDescent="0.25">
      <c r="A37" s="39" t="s">
        <v>11</v>
      </c>
      <c r="B37" s="40">
        <v>14</v>
      </c>
      <c r="C37" s="40">
        <v>1</v>
      </c>
      <c r="D37" s="40">
        <v>11</v>
      </c>
      <c r="E37" s="41" t="s">
        <v>368</v>
      </c>
      <c r="F37" s="51" t="s">
        <v>361</v>
      </c>
      <c r="G37" s="52" t="s">
        <v>227</v>
      </c>
      <c r="H37" s="11" t="s">
        <v>381</v>
      </c>
      <c r="I37" s="41" t="s">
        <v>129</v>
      </c>
      <c r="J37" s="41" t="s">
        <v>130</v>
      </c>
      <c r="K37" s="41" t="s">
        <v>30</v>
      </c>
      <c r="L37" s="40">
        <v>2</v>
      </c>
      <c r="M37" s="41" t="s">
        <v>210</v>
      </c>
      <c r="N37" s="43" t="s">
        <v>265</v>
      </c>
      <c r="O37" s="43" t="s">
        <v>264</v>
      </c>
      <c r="P37" s="43"/>
      <c r="Q37" s="44" t="s">
        <v>264</v>
      </c>
      <c r="R37" s="45" t="s">
        <v>346</v>
      </c>
      <c r="S37" s="38" t="s">
        <v>359</v>
      </c>
    </row>
    <row r="38" spans="1:20" x14ac:dyDescent="0.25">
      <c r="A38" s="31"/>
      <c r="B38" s="5"/>
      <c r="C38" s="5"/>
      <c r="D38" s="5"/>
      <c r="E38" s="6"/>
      <c r="F38" s="5"/>
      <c r="G38" s="15" t="s">
        <v>373</v>
      </c>
      <c r="H38" s="11" t="s">
        <v>381</v>
      </c>
      <c r="I38" s="7" t="s">
        <v>132</v>
      </c>
      <c r="J38" s="6" t="s">
        <v>131</v>
      </c>
      <c r="K38" s="6" t="s">
        <v>30</v>
      </c>
      <c r="L38" s="5">
        <v>4</v>
      </c>
      <c r="M38" s="6" t="s">
        <v>211</v>
      </c>
      <c r="N38" s="16" t="s">
        <v>267</v>
      </c>
      <c r="O38" s="16" t="s">
        <v>266</v>
      </c>
      <c r="P38" s="16"/>
      <c r="Q38" s="22" t="s">
        <v>266</v>
      </c>
      <c r="R38" s="30"/>
    </row>
    <row r="39" spans="1:20" x14ac:dyDescent="0.25">
      <c r="A39" s="31"/>
      <c r="B39" s="5"/>
      <c r="C39" s="5"/>
      <c r="D39" s="5"/>
      <c r="E39" s="6"/>
      <c r="F39" s="5"/>
      <c r="G39" s="14" t="s">
        <v>118</v>
      </c>
      <c r="H39" s="11" t="s">
        <v>381</v>
      </c>
      <c r="I39" s="7" t="s">
        <v>133</v>
      </c>
      <c r="J39" s="6" t="s">
        <v>134</v>
      </c>
      <c r="K39" s="6" t="s">
        <v>30</v>
      </c>
      <c r="L39" s="5" t="s">
        <v>195</v>
      </c>
      <c r="M39" s="6" t="s">
        <v>197</v>
      </c>
      <c r="N39" s="16" t="s">
        <v>277</v>
      </c>
      <c r="O39" s="16" t="s">
        <v>268</v>
      </c>
      <c r="P39" s="16"/>
      <c r="Q39" s="22" t="s">
        <v>268</v>
      </c>
      <c r="R39" s="30"/>
    </row>
    <row r="40" spans="1:20" x14ac:dyDescent="0.25">
      <c r="A40" s="31"/>
      <c r="B40" s="5"/>
      <c r="C40" s="5"/>
      <c r="D40" s="5"/>
      <c r="E40" s="6"/>
      <c r="F40" s="5"/>
      <c r="G40" s="14" t="s">
        <v>119</v>
      </c>
      <c r="H40" s="11" t="s">
        <v>381</v>
      </c>
      <c r="I40" s="7" t="s">
        <v>135</v>
      </c>
      <c r="J40" s="6" t="s">
        <v>136</v>
      </c>
      <c r="K40" s="6" t="s">
        <v>30</v>
      </c>
      <c r="L40" s="5" t="s">
        <v>195</v>
      </c>
      <c r="M40" s="6" t="s">
        <v>197</v>
      </c>
      <c r="N40" s="16" t="s">
        <v>278</v>
      </c>
      <c r="O40" s="16" t="s">
        <v>269</v>
      </c>
      <c r="P40" s="16"/>
      <c r="Q40" s="22" t="s">
        <v>269</v>
      </c>
      <c r="R40" s="30"/>
    </row>
    <row r="41" spans="1:20" x14ac:dyDescent="0.25">
      <c r="A41" s="31"/>
      <c r="B41" s="5"/>
      <c r="C41" s="5"/>
      <c r="D41" s="5"/>
      <c r="E41" s="6"/>
      <c r="F41" s="5"/>
      <c r="G41" s="14" t="s">
        <v>120</v>
      </c>
      <c r="H41" s="11" t="s">
        <v>381</v>
      </c>
      <c r="I41" s="7" t="s">
        <v>137</v>
      </c>
      <c r="J41" s="6" t="s">
        <v>84</v>
      </c>
      <c r="K41" s="6" t="s">
        <v>30</v>
      </c>
      <c r="L41" s="5" t="s">
        <v>195</v>
      </c>
      <c r="M41" s="6" t="s">
        <v>197</v>
      </c>
      <c r="N41" s="16" t="s">
        <v>279</v>
      </c>
      <c r="O41" s="16" t="s">
        <v>270</v>
      </c>
      <c r="P41" s="16"/>
      <c r="Q41" s="22" t="s">
        <v>270</v>
      </c>
      <c r="R41" s="30"/>
    </row>
    <row r="42" spans="1:20" x14ac:dyDescent="0.25">
      <c r="A42" s="31"/>
      <c r="B42" s="5"/>
      <c r="C42" s="5"/>
      <c r="D42" s="5"/>
      <c r="E42" s="6"/>
      <c r="F42" s="5"/>
      <c r="G42" s="14" t="s">
        <v>121</v>
      </c>
      <c r="H42" s="11" t="s">
        <v>381</v>
      </c>
      <c r="I42" s="7" t="s">
        <v>139</v>
      </c>
      <c r="J42" s="6" t="s">
        <v>138</v>
      </c>
      <c r="K42" s="6" t="s">
        <v>30</v>
      </c>
      <c r="L42" s="5">
        <v>2</v>
      </c>
      <c r="M42" s="6" t="s">
        <v>210</v>
      </c>
      <c r="N42" s="16" t="s">
        <v>280</v>
      </c>
      <c r="O42" s="16" t="s">
        <v>333</v>
      </c>
      <c r="P42" s="16"/>
      <c r="Q42" s="22" t="s">
        <v>333</v>
      </c>
      <c r="R42" s="30"/>
    </row>
    <row r="43" spans="1:20" x14ac:dyDescent="0.25">
      <c r="A43" s="31"/>
      <c r="B43" s="5"/>
      <c r="C43" s="5"/>
      <c r="D43" s="5"/>
      <c r="E43" s="6"/>
      <c r="F43" s="5"/>
      <c r="G43" s="14" t="s">
        <v>122</v>
      </c>
      <c r="H43" s="11" t="s">
        <v>381</v>
      </c>
      <c r="I43" s="7" t="s">
        <v>140</v>
      </c>
      <c r="J43" s="6" t="s">
        <v>141</v>
      </c>
      <c r="K43" s="6" t="s">
        <v>30</v>
      </c>
      <c r="L43" s="5">
        <v>3</v>
      </c>
      <c r="M43" s="6" t="s">
        <v>212</v>
      </c>
      <c r="N43" s="16" t="s">
        <v>281</v>
      </c>
      <c r="O43" s="16" t="s">
        <v>271</v>
      </c>
      <c r="P43" s="16"/>
      <c r="Q43" s="22" t="s">
        <v>271</v>
      </c>
      <c r="R43" s="30"/>
    </row>
    <row r="44" spans="1:20" x14ac:dyDescent="0.25">
      <c r="A44" s="31"/>
      <c r="B44" s="5"/>
      <c r="C44" s="5"/>
      <c r="D44" s="5"/>
      <c r="E44" s="6"/>
      <c r="F44" s="5"/>
      <c r="G44" s="14" t="s">
        <v>123</v>
      </c>
      <c r="H44" s="11" t="s">
        <v>381</v>
      </c>
      <c r="I44" s="7" t="s">
        <v>142</v>
      </c>
      <c r="J44" s="6" t="s">
        <v>143</v>
      </c>
      <c r="K44" s="6" t="s">
        <v>30</v>
      </c>
      <c r="L44" s="5" t="s">
        <v>194</v>
      </c>
      <c r="M44" s="6" t="s">
        <v>198</v>
      </c>
      <c r="N44" s="16" t="s">
        <v>282</v>
      </c>
      <c r="O44" s="16" t="s">
        <v>272</v>
      </c>
      <c r="P44" s="16"/>
      <c r="Q44" s="22" t="s">
        <v>272</v>
      </c>
      <c r="R44" s="30"/>
    </row>
    <row r="45" spans="1:20" x14ac:dyDescent="0.25">
      <c r="A45" s="31"/>
      <c r="B45" s="5"/>
      <c r="C45" s="5"/>
      <c r="D45" s="5"/>
      <c r="E45" s="6"/>
      <c r="F45" s="5"/>
      <c r="G45" s="6" t="s">
        <v>124</v>
      </c>
      <c r="H45" s="6" t="s">
        <v>384</v>
      </c>
      <c r="I45" s="7" t="s">
        <v>145</v>
      </c>
      <c r="J45" s="6" t="s">
        <v>144</v>
      </c>
      <c r="K45" s="6" t="s">
        <v>30</v>
      </c>
      <c r="L45" s="5" t="s">
        <v>195</v>
      </c>
      <c r="M45" s="6" t="s">
        <v>197</v>
      </c>
      <c r="N45" s="16" t="s">
        <v>283</v>
      </c>
      <c r="O45" s="16" t="s">
        <v>273</v>
      </c>
      <c r="P45" s="16"/>
      <c r="Q45" s="22" t="s">
        <v>273</v>
      </c>
      <c r="R45" s="30"/>
    </row>
    <row r="46" spans="1:20" x14ac:dyDescent="0.25">
      <c r="A46" s="31"/>
      <c r="B46" s="5"/>
      <c r="C46" s="5"/>
      <c r="D46" s="5"/>
      <c r="E46" s="6"/>
      <c r="F46" s="5"/>
      <c r="G46" s="14" t="s">
        <v>125</v>
      </c>
      <c r="H46" s="14" t="s">
        <v>384</v>
      </c>
      <c r="I46" s="7" t="s">
        <v>146</v>
      </c>
      <c r="J46" s="6" t="s">
        <v>147</v>
      </c>
      <c r="K46" s="6" t="s">
        <v>30</v>
      </c>
      <c r="L46" s="5" t="s">
        <v>195</v>
      </c>
      <c r="M46" s="6" t="s">
        <v>197</v>
      </c>
      <c r="N46" s="16" t="s">
        <v>284</v>
      </c>
      <c r="O46" s="16" t="s">
        <v>274</v>
      </c>
      <c r="P46" s="16"/>
      <c r="Q46" s="22" t="s">
        <v>274</v>
      </c>
      <c r="R46" s="30"/>
    </row>
    <row r="47" spans="1:20" x14ac:dyDescent="0.25">
      <c r="A47" s="31"/>
      <c r="B47" s="5"/>
      <c r="C47" s="5"/>
      <c r="D47" s="5"/>
      <c r="E47" s="6"/>
      <c r="F47" s="5"/>
      <c r="G47" s="6" t="s">
        <v>126</v>
      </c>
      <c r="H47" s="6"/>
      <c r="I47" s="7" t="s">
        <v>149</v>
      </c>
      <c r="J47" s="6" t="s">
        <v>148</v>
      </c>
      <c r="K47" s="6" t="s">
        <v>30</v>
      </c>
      <c r="L47" s="5" t="s">
        <v>194</v>
      </c>
      <c r="M47" s="6" t="s">
        <v>198</v>
      </c>
      <c r="N47" s="16"/>
      <c r="O47" s="16"/>
      <c r="P47" s="16"/>
      <c r="Q47" s="22" t="s">
        <v>334</v>
      </c>
      <c r="R47" s="30"/>
    </row>
    <row r="48" spans="1:20" x14ac:dyDescent="0.25">
      <c r="A48" s="31"/>
      <c r="B48" s="5"/>
      <c r="C48" s="5"/>
      <c r="D48" s="5"/>
      <c r="E48" s="6"/>
      <c r="F48" s="5"/>
      <c r="G48" s="14" t="s">
        <v>127</v>
      </c>
      <c r="H48" s="14" t="s">
        <v>384</v>
      </c>
      <c r="I48" s="53" t="s">
        <v>230</v>
      </c>
      <c r="J48" s="6" t="s">
        <v>150</v>
      </c>
      <c r="K48" s="6" t="s">
        <v>30</v>
      </c>
      <c r="L48" s="5">
        <v>8</v>
      </c>
      <c r="M48" s="6" t="s">
        <v>215</v>
      </c>
      <c r="N48" s="16" t="s">
        <v>276</v>
      </c>
      <c r="O48" s="16" t="s">
        <v>275</v>
      </c>
      <c r="P48" s="16"/>
      <c r="Q48" s="22" t="s">
        <v>275</v>
      </c>
      <c r="R48" s="30"/>
      <c r="T48" t="s">
        <v>335</v>
      </c>
    </row>
    <row r="49" spans="1:18" x14ac:dyDescent="0.25">
      <c r="A49" s="31"/>
      <c r="B49" s="5"/>
      <c r="C49" s="5"/>
      <c r="D49" s="5"/>
      <c r="E49" s="6"/>
      <c r="F49" s="5"/>
      <c r="G49" s="14" t="s">
        <v>128</v>
      </c>
      <c r="H49" s="14" t="s">
        <v>384</v>
      </c>
      <c r="I49" s="7" t="s">
        <v>151</v>
      </c>
      <c r="J49" s="6" t="s">
        <v>152</v>
      </c>
      <c r="K49" s="6" t="s">
        <v>30</v>
      </c>
      <c r="L49" s="5">
        <v>3</v>
      </c>
      <c r="M49" s="6" t="s">
        <v>212</v>
      </c>
      <c r="N49" s="16" t="s">
        <v>286</v>
      </c>
      <c r="O49" s="16" t="s">
        <v>285</v>
      </c>
      <c r="P49" s="16" t="s">
        <v>313</v>
      </c>
      <c r="Q49" s="22" t="s">
        <v>285</v>
      </c>
      <c r="R49" s="30"/>
    </row>
    <row r="50" spans="1:18" ht="30.75" thickBot="1" x14ac:dyDescent="0.3">
      <c r="A50" s="32"/>
      <c r="B50" s="34"/>
      <c r="C50" s="34"/>
      <c r="D50" s="34"/>
      <c r="E50" s="33"/>
      <c r="F50" s="34"/>
      <c r="G50" s="54" t="s">
        <v>385</v>
      </c>
      <c r="H50" s="54"/>
      <c r="I50" s="48" t="s">
        <v>153</v>
      </c>
      <c r="J50" s="33" t="s">
        <v>83</v>
      </c>
      <c r="K50" s="33" t="s">
        <v>30</v>
      </c>
      <c r="L50" s="34">
        <v>4</v>
      </c>
      <c r="M50" s="33" t="s">
        <v>211</v>
      </c>
      <c r="N50" s="35"/>
      <c r="O50" s="35"/>
      <c r="P50" s="35" t="s">
        <v>312</v>
      </c>
      <c r="Q50" s="36" t="s">
        <v>336</v>
      </c>
      <c r="R50" s="37"/>
    </row>
    <row r="51" spans="1:18" x14ac:dyDescent="0.25">
      <c r="A51" s="39" t="s">
        <v>12</v>
      </c>
      <c r="B51" s="41">
        <v>7</v>
      </c>
      <c r="C51" s="41"/>
      <c r="D51" s="41">
        <v>5</v>
      </c>
      <c r="E51" s="41" t="s">
        <v>16</v>
      </c>
      <c r="F51" s="41" t="s">
        <v>365</v>
      </c>
      <c r="G51" s="49" t="s">
        <v>154</v>
      </c>
      <c r="H51" s="49" t="s">
        <v>376</v>
      </c>
      <c r="I51" s="41" t="s">
        <v>173</v>
      </c>
      <c r="J51" s="41" t="s">
        <v>174</v>
      </c>
      <c r="K51" s="41" t="s">
        <v>30</v>
      </c>
      <c r="L51" s="40" t="s">
        <v>194</v>
      </c>
      <c r="M51" s="41" t="s">
        <v>198</v>
      </c>
      <c r="N51" s="43" t="s">
        <v>288</v>
      </c>
      <c r="O51" s="43" t="s">
        <v>287</v>
      </c>
      <c r="P51" s="43"/>
      <c r="Q51" s="44" t="s">
        <v>287</v>
      </c>
      <c r="R51" s="45"/>
    </row>
    <row r="52" spans="1:18" x14ac:dyDescent="0.25">
      <c r="A52" s="31"/>
      <c r="B52" s="6"/>
      <c r="C52" s="6"/>
      <c r="D52" s="6"/>
      <c r="E52" s="6"/>
      <c r="F52" s="6"/>
      <c r="G52" s="14" t="s">
        <v>155</v>
      </c>
      <c r="H52" s="14" t="s">
        <v>376</v>
      </c>
      <c r="I52" s="6" t="s">
        <v>172</v>
      </c>
      <c r="J52" s="6" t="s">
        <v>171</v>
      </c>
      <c r="K52" s="6" t="s">
        <v>30</v>
      </c>
      <c r="L52" s="5">
        <v>11</v>
      </c>
      <c r="M52" s="6" t="s">
        <v>207</v>
      </c>
      <c r="N52" s="16" t="s">
        <v>290</v>
      </c>
      <c r="O52" s="16" t="s">
        <v>289</v>
      </c>
      <c r="P52" s="16"/>
      <c r="Q52" s="22" t="s">
        <v>289</v>
      </c>
      <c r="R52" s="30"/>
    </row>
    <row r="53" spans="1:18" x14ac:dyDescent="0.25">
      <c r="A53" s="31"/>
      <c r="B53" s="6"/>
      <c r="C53" s="6"/>
      <c r="D53" s="6"/>
      <c r="E53" s="6"/>
      <c r="F53" s="6"/>
      <c r="G53" s="14" t="s">
        <v>156</v>
      </c>
      <c r="H53" s="14" t="s">
        <v>376</v>
      </c>
      <c r="I53" s="6" t="s">
        <v>169</v>
      </c>
      <c r="J53" s="6" t="s">
        <v>170</v>
      </c>
      <c r="K53" s="6" t="s">
        <v>30</v>
      </c>
      <c r="L53" s="5" t="s">
        <v>195</v>
      </c>
      <c r="M53" s="6" t="s">
        <v>197</v>
      </c>
      <c r="N53" s="16" t="s">
        <v>291</v>
      </c>
      <c r="O53" s="16" t="s">
        <v>293</v>
      </c>
      <c r="P53" s="16"/>
      <c r="Q53" s="22" t="s">
        <v>293</v>
      </c>
      <c r="R53" s="30"/>
    </row>
    <row r="54" spans="1:18" x14ac:dyDescent="0.25">
      <c r="A54" s="31"/>
      <c r="B54" s="6"/>
      <c r="C54" s="6"/>
      <c r="D54" s="6"/>
      <c r="E54" s="6"/>
      <c r="F54" s="6"/>
      <c r="G54" s="14" t="s">
        <v>157</v>
      </c>
      <c r="H54" s="14" t="s">
        <v>376</v>
      </c>
      <c r="I54" s="6" t="s">
        <v>168</v>
      </c>
      <c r="J54" s="6" t="s">
        <v>167</v>
      </c>
      <c r="K54" s="6" t="s">
        <v>30</v>
      </c>
      <c r="L54" s="5">
        <v>11</v>
      </c>
      <c r="M54" s="6" t="s">
        <v>207</v>
      </c>
      <c r="N54" s="16" t="s">
        <v>292</v>
      </c>
      <c r="O54" s="16" t="s">
        <v>294</v>
      </c>
      <c r="P54" s="16"/>
      <c r="Q54" s="22" t="s">
        <v>294</v>
      </c>
      <c r="R54" s="30"/>
    </row>
    <row r="55" spans="1:18" x14ac:dyDescent="0.25">
      <c r="A55" s="31"/>
      <c r="B55" s="6"/>
      <c r="C55" s="6"/>
      <c r="D55" s="6"/>
      <c r="E55" s="6"/>
      <c r="F55" s="6"/>
      <c r="G55" s="6" t="s">
        <v>158</v>
      </c>
      <c r="H55" s="14"/>
      <c r="I55" s="6" t="s">
        <v>165</v>
      </c>
      <c r="J55" s="6" t="s">
        <v>166</v>
      </c>
      <c r="K55" s="6" t="s">
        <v>30</v>
      </c>
      <c r="L55" s="5" t="s">
        <v>195</v>
      </c>
      <c r="M55" s="6" t="s">
        <v>197</v>
      </c>
      <c r="N55" s="16"/>
      <c r="O55" s="14"/>
      <c r="P55" s="16"/>
      <c r="Q55" s="22" t="s">
        <v>337</v>
      </c>
      <c r="R55" s="30"/>
    </row>
    <row r="56" spans="1:18" x14ac:dyDescent="0.25">
      <c r="A56" s="31"/>
      <c r="B56" s="6"/>
      <c r="C56" s="6"/>
      <c r="D56" s="6"/>
      <c r="E56" s="6"/>
      <c r="F56" s="6"/>
      <c r="G56" s="14" t="s">
        <v>159</v>
      </c>
      <c r="H56" s="14" t="s">
        <v>376</v>
      </c>
      <c r="I56" s="6" t="s">
        <v>164</v>
      </c>
      <c r="J56" s="6" t="s">
        <v>163</v>
      </c>
      <c r="K56" s="6" t="s">
        <v>30</v>
      </c>
      <c r="L56" s="5">
        <v>4</v>
      </c>
      <c r="M56" s="6" t="s">
        <v>213</v>
      </c>
      <c r="N56" s="16" t="s">
        <v>296</v>
      </c>
      <c r="O56" s="16" t="s">
        <v>295</v>
      </c>
      <c r="P56" s="16"/>
      <c r="Q56" s="22" t="s">
        <v>295</v>
      </c>
      <c r="R56" s="30"/>
    </row>
    <row r="57" spans="1:18" ht="15.75" thickBot="1" x14ac:dyDescent="0.3">
      <c r="A57" s="32"/>
      <c r="B57" s="33"/>
      <c r="C57" s="33"/>
      <c r="D57" s="33"/>
      <c r="E57" s="33"/>
      <c r="F57" s="33"/>
      <c r="G57" s="33" t="s">
        <v>160</v>
      </c>
      <c r="H57" s="14"/>
      <c r="I57" s="33" t="s">
        <v>161</v>
      </c>
      <c r="J57" s="33" t="s">
        <v>162</v>
      </c>
      <c r="K57" s="33" t="s">
        <v>30</v>
      </c>
      <c r="L57" s="34">
        <v>9</v>
      </c>
      <c r="M57" s="33" t="s">
        <v>214</v>
      </c>
      <c r="N57" s="35"/>
      <c r="O57" s="35"/>
      <c r="P57" s="35"/>
      <c r="Q57" s="36" t="s">
        <v>338</v>
      </c>
      <c r="R57" s="37"/>
    </row>
    <row r="58" spans="1:18" x14ac:dyDescent="0.25">
      <c r="A58" s="39" t="s">
        <v>13</v>
      </c>
      <c r="B58" s="41">
        <v>6</v>
      </c>
      <c r="C58" s="41"/>
      <c r="D58" s="41">
        <v>6</v>
      </c>
      <c r="E58" s="41" t="s">
        <v>17</v>
      </c>
      <c r="F58" s="41" t="s">
        <v>366</v>
      </c>
      <c r="G58" s="49" t="s">
        <v>160</v>
      </c>
      <c r="H58" s="49" t="s">
        <v>386</v>
      </c>
      <c r="I58" s="41" t="s">
        <v>190</v>
      </c>
      <c r="J58" s="41" t="s">
        <v>189</v>
      </c>
      <c r="K58" s="41" t="s">
        <v>30</v>
      </c>
      <c r="L58" s="40" t="s">
        <v>195</v>
      </c>
      <c r="M58" s="41" t="s">
        <v>197</v>
      </c>
      <c r="N58" s="43" t="s">
        <v>297</v>
      </c>
      <c r="O58" s="43" t="s">
        <v>298</v>
      </c>
      <c r="P58" s="43"/>
      <c r="Q58" s="44" t="s">
        <v>298</v>
      </c>
      <c r="R58" s="45"/>
    </row>
    <row r="59" spans="1:18" x14ac:dyDescent="0.25">
      <c r="A59" s="55"/>
      <c r="B59" s="6"/>
      <c r="C59" s="6"/>
      <c r="D59" s="6"/>
      <c r="E59" s="6"/>
      <c r="F59" s="6"/>
      <c r="G59" s="14" t="s">
        <v>175</v>
      </c>
      <c r="H59" s="14" t="s">
        <v>386</v>
      </c>
      <c r="I59" s="6" t="s">
        <v>187</v>
      </c>
      <c r="J59" s="6" t="s">
        <v>188</v>
      </c>
      <c r="K59" s="6" t="s">
        <v>30</v>
      </c>
      <c r="L59" s="5" t="s">
        <v>195</v>
      </c>
      <c r="M59" s="6" t="s">
        <v>197</v>
      </c>
      <c r="N59" s="16" t="s">
        <v>304</v>
      </c>
      <c r="O59" s="16" t="s">
        <v>299</v>
      </c>
      <c r="P59" s="16"/>
      <c r="Q59" s="22" t="s">
        <v>299</v>
      </c>
      <c r="R59" s="30"/>
    </row>
    <row r="60" spans="1:18" x14ac:dyDescent="0.25">
      <c r="A60" s="55"/>
      <c r="B60" s="6"/>
      <c r="C60" s="6"/>
      <c r="D60" s="6"/>
      <c r="E60" s="6"/>
      <c r="F60" s="6"/>
      <c r="G60" s="15" t="s">
        <v>176</v>
      </c>
      <c r="H60" s="14" t="s">
        <v>386</v>
      </c>
      <c r="I60" s="6" t="s">
        <v>186</v>
      </c>
      <c r="J60" s="6" t="s">
        <v>185</v>
      </c>
      <c r="K60" s="6" t="s">
        <v>30</v>
      </c>
      <c r="L60" s="5" t="s">
        <v>194</v>
      </c>
      <c r="M60" s="6" t="s">
        <v>198</v>
      </c>
      <c r="N60" s="16" t="s">
        <v>305</v>
      </c>
      <c r="O60" s="16" t="s">
        <v>300</v>
      </c>
      <c r="P60" s="16"/>
      <c r="Q60" s="22" t="s">
        <v>300</v>
      </c>
      <c r="R60" s="30"/>
    </row>
    <row r="61" spans="1:18" x14ac:dyDescent="0.25">
      <c r="A61" s="55"/>
      <c r="B61" s="6"/>
      <c r="C61" s="6"/>
      <c r="D61" s="6"/>
      <c r="E61" s="6"/>
      <c r="F61" s="6"/>
      <c r="G61" s="14" t="s">
        <v>177</v>
      </c>
      <c r="H61" s="14" t="s">
        <v>386</v>
      </c>
      <c r="I61" s="6" t="s">
        <v>184</v>
      </c>
      <c r="J61" s="6" t="s">
        <v>182</v>
      </c>
      <c r="K61" s="6" t="s">
        <v>30</v>
      </c>
      <c r="L61" s="5" t="s">
        <v>195</v>
      </c>
      <c r="M61" s="6" t="s">
        <v>197</v>
      </c>
      <c r="N61" s="16" t="s">
        <v>306</v>
      </c>
      <c r="O61" s="16" t="s">
        <v>301</v>
      </c>
      <c r="P61" s="16"/>
      <c r="Q61" s="22" t="s">
        <v>301</v>
      </c>
      <c r="R61" s="30"/>
    </row>
    <row r="62" spans="1:18" x14ac:dyDescent="0.25">
      <c r="A62" s="55"/>
      <c r="B62" s="6"/>
      <c r="C62" s="6"/>
      <c r="D62" s="6"/>
      <c r="E62" s="6"/>
      <c r="F62" s="6"/>
      <c r="G62" s="14" t="s">
        <v>178</v>
      </c>
      <c r="H62" s="14" t="s">
        <v>386</v>
      </c>
      <c r="I62" s="6" t="s">
        <v>183</v>
      </c>
      <c r="J62" s="6" t="s">
        <v>182</v>
      </c>
      <c r="K62" s="6" t="s">
        <v>30</v>
      </c>
      <c r="L62" s="5" t="s">
        <v>195</v>
      </c>
      <c r="M62" s="6" t="s">
        <v>197</v>
      </c>
      <c r="N62" s="16" t="s">
        <v>307</v>
      </c>
      <c r="O62" s="16" t="s">
        <v>302</v>
      </c>
      <c r="P62" s="16"/>
      <c r="Q62" s="22" t="s">
        <v>302</v>
      </c>
      <c r="R62" s="30"/>
    </row>
    <row r="63" spans="1:18" ht="15.75" thickBot="1" x14ac:dyDescent="0.3">
      <c r="A63" s="56"/>
      <c r="B63" s="33"/>
      <c r="C63" s="33"/>
      <c r="D63" s="33"/>
      <c r="E63" s="33"/>
      <c r="F63" s="33"/>
      <c r="G63" s="57" t="s">
        <v>179</v>
      </c>
      <c r="H63" s="14" t="s">
        <v>386</v>
      </c>
      <c r="I63" s="33" t="s">
        <v>180</v>
      </c>
      <c r="J63" s="33" t="s">
        <v>181</v>
      </c>
      <c r="K63" s="33" t="s">
        <v>30</v>
      </c>
      <c r="L63" s="34">
        <v>4</v>
      </c>
      <c r="M63" s="33" t="s">
        <v>206</v>
      </c>
      <c r="N63" s="35" t="s">
        <v>231</v>
      </c>
      <c r="O63" s="35" t="s">
        <v>303</v>
      </c>
      <c r="P63" s="35" t="s">
        <v>314</v>
      </c>
      <c r="Q63" s="36" t="s">
        <v>303</v>
      </c>
      <c r="R63" s="37"/>
    </row>
    <row r="64" spans="1:18" ht="39.75" customHeight="1" x14ac:dyDescent="0.25">
      <c r="B64">
        <f>SUM(B3:B63)</f>
        <v>61</v>
      </c>
      <c r="C64">
        <f t="shared" ref="C64:D64" si="0">SUM(C3:C63)</f>
        <v>8</v>
      </c>
      <c r="D64">
        <f>SUM(D3:D63)</f>
        <v>37</v>
      </c>
      <c r="H64" s="49">
        <f>COUNTA(H2:H63)</f>
        <v>45</v>
      </c>
      <c r="L64" s="2"/>
      <c r="N64" s="60" t="s">
        <v>370</v>
      </c>
      <c r="O64" s="60"/>
      <c r="P64" s="60"/>
      <c r="R64" s="20" t="s">
        <v>350</v>
      </c>
    </row>
    <row r="65" spans="1:18" x14ac:dyDescent="0.25">
      <c r="N65" s="62" t="s">
        <v>349</v>
      </c>
      <c r="O65" s="62"/>
      <c r="P65" s="62"/>
      <c r="R65" s="20"/>
    </row>
    <row r="66" spans="1:18" x14ac:dyDescent="0.25">
      <c r="N66" s="21"/>
      <c r="O66" s="21"/>
      <c r="P66" s="21"/>
      <c r="R66" s="20"/>
    </row>
    <row r="67" spans="1:18" s="2" customFormat="1" x14ac:dyDescent="0.25">
      <c r="A67" s="4" t="s">
        <v>191</v>
      </c>
      <c r="B67" s="4" t="s">
        <v>3</v>
      </c>
      <c r="C67" s="4"/>
      <c r="D67" s="4"/>
      <c r="E67" s="4"/>
      <c r="F67" s="4"/>
      <c r="G67" s="4"/>
      <c r="H67" s="4"/>
      <c r="I67" s="4" t="s">
        <v>192</v>
      </c>
      <c r="J67" s="3">
        <f>COUNTA(I2:I64)</f>
        <v>61</v>
      </c>
      <c r="K67" s="3"/>
      <c r="L67" s="4" t="s">
        <v>194</v>
      </c>
      <c r="M67" s="8">
        <v>8</v>
      </c>
      <c r="Q67" s="18"/>
      <c r="R67" s="18"/>
    </row>
    <row r="68" spans="1:18" x14ac:dyDescent="0.25">
      <c r="A68" s="3">
        <f>COUNTA(A2:A64)</f>
        <v>6</v>
      </c>
      <c r="B68" s="3">
        <f>SUM(B2:B64)</f>
        <v>122</v>
      </c>
      <c r="C68" s="3">
        <f>SUM(C2:C63)</f>
        <v>8</v>
      </c>
      <c r="D68" s="3">
        <f>SUM(D2:D63)</f>
        <v>37</v>
      </c>
      <c r="E68" s="3"/>
      <c r="F68" s="3"/>
      <c r="G68" s="3"/>
      <c r="H68" s="3"/>
      <c r="I68" s="4" t="s">
        <v>30</v>
      </c>
      <c r="J68" s="3">
        <f>COUNTIF(K2:K64,"f")</f>
        <v>61</v>
      </c>
      <c r="K68" s="3"/>
      <c r="L68" s="4" t="s">
        <v>195</v>
      </c>
      <c r="M68" s="3">
        <v>20</v>
      </c>
      <c r="N68" s="10" t="s">
        <v>217</v>
      </c>
    </row>
    <row r="69" spans="1:18" x14ac:dyDescent="0.25">
      <c r="I69" s="4" t="s">
        <v>193</v>
      </c>
      <c r="J69" s="3">
        <f>COUNTIF(K2:K64,"m")</f>
        <v>0</v>
      </c>
      <c r="K69" s="3"/>
      <c r="L69" s="9">
        <v>2</v>
      </c>
      <c r="M69" s="3">
        <v>5</v>
      </c>
      <c r="N69" s="10" t="s">
        <v>218</v>
      </c>
    </row>
    <row r="70" spans="1:18" x14ac:dyDescent="0.25">
      <c r="L70" s="9">
        <v>3</v>
      </c>
      <c r="M70" s="3">
        <v>6</v>
      </c>
      <c r="N70" s="10" t="s">
        <v>219</v>
      </c>
    </row>
    <row r="71" spans="1:18" x14ac:dyDescent="0.25">
      <c r="F71" s="12" t="s">
        <v>228</v>
      </c>
      <c r="L71" s="9">
        <v>4</v>
      </c>
      <c r="M71" s="3">
        <v>5</v>
      </c>
      <c r="N71" s="10" t="s">
        <v>220</v>
      </c>
    </row>
    <row r="72" spans="1:18" x14ac:dyDescent="0.25">
      <c r="F72" s="13" t="s">
        <v>229</v>
      </c>
      <c r="G72" t="s">
        <v>308</v>
      </c>
      <c r="L72" s="9">
        <v>6</v>
      </c>
      <c r="M72" s="3">
        <v>2</v>
      </c>
      <c r="N72" s="10" t="s">
        <v>221</v>
      </c>
    </row>
    <row r="73" spans="1:18" x14ac:dyDescent="0.25">
      <c r="L73" s="9">
        <v>7</v>
      </c>
      <c r="M73" s="3">
        <v>1</v>
      </c>
      <c r="N73" s="10" t="s">
        <v>222</v>
      </c>
    </row>
    <row r="74" spans="1:18" x14ac:dyDescent="0.25">
      <c r="L74" s="9">
        <v>8</v>
      </c>
      <c r="M74" s="3">
        <v>3</v>
      </c>
      <c r="N74" s="10" t="s">
        <v>223</v>
      </c>
    </row>
    <row r="75" spans="1:18" x14ac:dyDescent="0.25">
      <c r="L75" s="9">
        <v>9</v>
      </c>
      <c r="M75" s="3">
        <v>1</v>
      </c>
      <c r="N75" s="10" t="s">
        <v>224</v>
      </c>
    </row>
    <row r="76" spans="1:18" x14ac:dyDescent="0.25">
      <c r="L76" s="9">
        <v>10</v>
      </c>
      <c r="M76" s="3">
        <v>1</v>
      </c>
      <c r="N76" s="10" t="s">
        <v>225</v>
      </c>
    </row>
    <row r="77" spans="1:18" x14ac:dyDescent="0.25">
      <c r="L77" s="9">
        <v>11</v>
      </c>
      <c r="M77" s="3">
        <v>9</v>
      </c>
      <c r="N77" s="10" t="s">
        <v>226</v>
      </c>
    </row>
  </sheetData>
  <mergeCells count="4">
    <mergeCell ref="N64:P64"/>
    <mergeCell ref="Q1:R1"/>
    <mergeCell ref="N65:P65"/>
    <mergeCell ref="N1:P1"/>
  </mergeCells>
  <phoneticPr fontId="2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2021-06-25T18:41:34Z</dcterms:created>
  <dcterms:modified xsi:type="dcterms:W3CDTF">2023-03-28T15:04:54Z</dcterms:modified>
</cp:coreProperties>
</file>