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es and analysis\Excel finaux avec # abstracts S&amp;T\"/>
    </mc:Choice>
  </mc:AlternateContent>
  <xr:revisionPtr revIDLastSave="0" documentId="13_ncr:1_{5D58EC25-5DFD-4BE5-B50A-60BA4D554088}" xr6:coauthVersionLast="36" xr6:coauthVersionMax="36" xr10:uidLastSave="{00000000-0000-0000-0000-000000000000}"/>
  <bookViews>
    <workbookView xWindow="0" yWindow="0" windowWidth="28800" windowHeight="12225" xr2:uid="{8D76CA58-170F-4E38-90A7-88BC30786C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B17" i="1"/>
</calcChain>
</file>

<file path=xl/sharedStrings.xml><?xml version="1.0" encoding="utf-8"?>
<sst xmlns="http://schemas.openxmlformats.org/spreadsheetml/2006/main" count="118" uniqueCount="86">
  <si>
    <t>Session</t>
  </si>
  <si>
    <t>Nb papers</t>
  </si>
  <si>
    <t>Session and panel titles</t>
  </si>
  <si>
    <t>Papers</t>
  </si>
  <si>
    <t>Last name</t>
  </si>
  <si>
    <t>First name</t>
  </si>
  <si>
    <t>m/f</t>
  </si>
  <si>
    <t>Region</t>
  </si>
  <si>
    <t>Country</t>
  </si>
  <si>
    <t>Keynote</t>
  </si>
  <si>
    <t>Environmental Policy in Japan: Current and Future</t>
  </si>
  <si>
    <t>From Space to Earth</t>
  </si>
  <si>
    <t>Ishii</t>
  </si>
  <si>
    <t>Mishiko</t>
  </si>
  <si>
    <t>f</t>
  </si>
  <si>
    <t>H</t>
  </si>
  <si>
    <t>Japan</t>
  </si>
  <si>
    <t>Maddox</t>
  </si>
  <si>
    <t>Yvonne T.</t>
  </si>
  <si>
    <t>1A</t>
  </si>
  <si>
    <t>USA</t>
  </si>
  <si>
    <t>Sakata</t>
  </si>
  <si>
    <t>Toshibumi</t>
  </si>
  <si>
    <t>Invited</t>
  </si>
  <si>
    <t>Impacts of Pesticide Use on Human Health</t>
  </si>
  <si>
    <t>He</t>
  </si>
  <si>
    <t>Look More Lady Than Heard</t>
  </si>
  <si>
    <t>Oh</t>
  </si>
  <si>
    <t>Sea-Wha</t>
  </si>
  <si>
    <t>South Korea</t>
  </si>
  <si>
    <t>China</t>
  </si>
  <si>
    <t>Plenary</t>
  </si>
  <si>
    <t>Pedosphere and Atmosphere: Changes in Earth Environment and Agriculture</t>
  </si>
  <si>
    <t>Minami</t>
  </si>
  <si>
    <t>Katsuyuki</t>
  </si>
  <si>
    <t>Nechitailo</t>
  </si>
  <si>
    <t>Galina S.</t>
  </si>
  <si>
    <t>Russia</t>
  </si>
  <si>
    <t>Women's Involvement in Sciences and Technology in Particular in Nuclear Industry</t>
  </si>
  <si>
    <t>Camino</t>
  </si>
  <si>
    <t>Annick</t>
  </si>
  <si>
    <t>Austria</t>
  </si>
  <si>
    <t>Effects of Island Women in the Management and Development of Marine Coastal Resources: The Olango experience</t>
  </si>
  <si>
    <t>Sotto</t>
  </si>
  <si>
    <t>Filippina B.</t>
  </si>
  <si>
    <t>Philippines</t>
  </si>
  <si>
    <t>The Effects of Solar Ultraviolet Radiation on the Human Body</t>
  </si>
  <si>
    <t>Sasaki</t>
  </si>
  <si>
    <t>Masako</t>
  </si>
  <si>
    <t>Planning for a Quiet Life</t>
  </si>
  <si>
    <t>Bird</t>
  </si>
  <si>
    <t>Susan</t>
  </si>
  <si>
    <t>UK</t>
  </si>
  <si>
    <t>Keola</t>
  </si>
  <si>
    <t>Keobang A.</t>
  </si>
  <si>
    <t>Laos</t>
  </si>
  <si>
    <t>Epidemiological Study on Health Effects of Atomic Bomb Survivors</t>
  </si>
  <si>
    <t>Shimizu</t>
  </si>
  <si>
    <t>Yukiko</t>
  </si>
  <si>
    <t>sessions</t>
  </si>
  <si>
    <t>papers</t>
  </si>
  <si>
    <t>speakers</t>
  </si>
  <si>
    <t>m</t>
  </si>
  <si>
    <t>Fengsheng</t>
  </si>
  <si>
    <t>Colonne1</t>
  </si>
  <si>
    <t>papers in proceedings</t>
  </si>
  <si>
    <t>gender</t>
  </si>
  <si>
    <t>S&amp;T</t>
  </si>
  <si>
    <t>pages papers</t>
  </si>
  <si>
    <t>page abstract</t>
  </si>
  <si>
    <t>26-27</t>
  </si>
  <si>
    <t>30-33</t>
  </si>
  <si>
    <t>34-35</t>
  </si>
  <si>
    <t>36-39</t>
  </si>
  <si>
    <t>40-42</t>
  </si>
  <si>
    <t>43-46</t>
  </si>
  <si>
    <t>47-49</t>
  </si>
  <si>
    <t>50-53</t>
  </si>
  <si>
    <t>54-55</t>
  </si>
  <si>
    <t>??</t>
  </si>
  <si>
    <t>Colonne2</t>
  </si>
  <si>
    <t>Colonne3</t>
  </si>
  <si>
    <r>
      <rPr>
        <sz val="11"/>
        <color theme="9" tint="-0.249977111117893"/>
        <rFont val="Calibri"/>
        <family val="2"/>
        <scheme val="minor"/>
      </rPr>
      <t>Women</t>
    </r>
    <r>
      <rPr>
        <sz val="11"/>
        <color theme="5" tint="-0.249977111117893"/>
        <rFont val="Calibri"/>
        <family val="2"/>
        <scheme val="minor"/>
      </rPr>
      <t xml:space="preserve"> in Science and Engineering: Changes, Choices and Successes</t>
    </r>
  </si>
  <si>
    <r>
      <rPr>
        <sz val="11"/>
        <color theme="9" tint="-0.249977111117893"/>
        <rFont val="Calibri"/>
        <family val="2"/>
        <scheme val="minor"/>
      </rPr>
      <t>Woman's</t>
    </r>
    <r>
      <rPr>
        <sz val="11"/>
        <color theme="5" tint="-0.249977111117893"/>
        <rFont val="Calibri"/>
        <family val="2"/>
        <scheme val="minor"/>
      </rPr>
      <t xml:space="preserve"> Health as a Factor of Sustainable Development of the Society</t>
    </r>
  </si>
  <si>
    <r>
      <t xml:space="preserve">Lao </t>
    </r>
    <r>
      <rPr>
        <sz val="11"/>
        <color theme="9" tint="-0.249977111117893"/>
        <rFont val="Calibri"/>
        <family val="2"/>
        <scheme val="minor"/>
      </rPr>
      <t>Women's</t>
    </r>
    <r>
      <rPr>
        <sz val="11"/>
        <color theme="5" tint="-0.249977111117893"/>
        <rFont val="Calibri"/>
        <family val="2"/>
        <scheme val="minor"/>
      </rPr>
      <t xml:space="preserve"> Status in Society and Environment</t>
    </r>
  </si>
  <si>
    <t>3 papers with "women" in their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</si>
</sst>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2" fillId="3" borderId="0" xfId="0" applyFont="1" applyFill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2" xfId="0" applyFont="1" applyBorder="1"/>
    <xf numFmtId="0" fontId="6" fillId="4" borderId="0" xfId="0" applyFont="1" applyFill="1"/>
    <xf numFmtId="0" fontId="0" fillId="4" borderId="0" xfId="0" applyFill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</cellXfs>
  <cellStyles count="1">
    <cellStyle name="Normal" xfId="0" builtinId="0"/>
  </cellStyles>
  <dxfs count="3">
    <dxf>
      <border outline="0">
        <top style="thin">
          <color theme="6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B2B2E7-D2CA-47BC-B5E6-7C176AFF4714}" name="Table1" displayName="Table1" ref="A1:O14" totalsRowShown="0" headerRowDxfId="2" headerRowBorderDxfId="1" tableBorderDxfId="0">
  <autoFilter ref="A1:O14" xr:uid="{32392842-34DC-451A-9966-CC537921AB61}"/>
  <tableColumns count="15">
    <tableColumn id="1" xr3:uid="{1A4CBB92-32C2-41A5-B6F2-7E6BBB7FFB8A}" name="Session"/>
    <tableColumn id="2" xr3:uid="{90FD0255-80AD-4C30-996C-B3C47B24E239}" name="Nb papers"/>
    <tableColumn id="10" xr3:uid="{13110218-17DF-4D01-BBDC-4C78F8919B66}" name="papers in proceedings"/>
    <tableColumn id="3" xr3:uid="{9CF544A0-2063-472C-B6D3-3E40CB015753}" name="Session and panel titles"/>
    <tableColumn id="4" xr3:uid="{CA937227-5FF8-419F-98A3-512F7B2D5529}" name="Papers"/>
    <tableColumn id="5" xr3:uid="{90CEAFB3-940A-4707-8476-BBDA686500FC}" name="Last name"/>
    <tableColumn id="6" xr3:uid="{045FFAED-3629-427E-B85B-C5932479CF69}" name="First name"/>
    <tableColumn id="7" xr3:uid="{56F28152-CD44-4D8F-9B68-747B8D369F54}" name="m/f"/>
    <tableColumn id="8" xr3:uid="{AC4322CF-A83E-4F2C-B8A3-AAF84503C2AD}" name="Region"/>
    <tableColumn id="9" xr3:uid="{BF3CF27C-02E6-41CB-ABE2-3D2A538880D1}" name="Country"/>
    <tableColumn id="11" xr3:uid="{07FB6E68-7CEC-45DA-A0E6-853A89E32A07}" name="Colonne1"/>
    <tableColumn id="12" xr3:uid="{991DFA81-DF33-4767-B7CB-8AC0CE61C9F3}" name="pages papers"/>
    <tableColumn id="13" xr3:uid="{8BAA1010-BFD9-4004-869A-783BE971DF3F}" name="page abstract"/>
    <tableColumn id="14" xr3:uid="{61F300C1-AE34-4C8F-84F9-BA365B2DB8F2}" name="Colonne2"/>
    <tableColumn id="15" xr3:uid="{1F35E86A-6014-4940-8C22-0823CEF264AA}" name="Colonne3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C9F1-D281-4EA6-9BF4-639AE88591F0}">
  <dimension ref="A1:O22"/>
  <sheetViews>
    <sheetView tabSelected="1" workbookViewId="0">
      <selection activeCell="E21" sqref="E21"/>
    </sheetView>
  </sheetViews>
  <sheetFormatPr baseColWidth="10" defaultColWidth="9.140625" defaultRowHeight="15" x14ac:dyDescent="0.25"/>
  <cols>
    <col min="1" max="4" width="15.140625" customWidth="1"/>
    <col min="5" max="5" width="66.85546875" customWidth="1"/>
    <col min="6" max="6" width="12.5703125" customWidth="1"/>
    <col min="7" max="7" width="14.42578125" customWidth="1"/>
    <col min="8" max="11" width="14.7109375" customWidth="1"/>
    <col min="12" max="12" width="15.140625" customWidth="1"/>
    <col min="13" max="13" width="14" customWidth="1"/>
  </cols>
  <sheetData>
    <row r="1" spans="1:15" ht="30" x14ac:dyDescent="0.25">
      <c r="A1" s="1" t="s">
        <v>0</v>
      </c>
      <c r="B1" s="1" t="s">
        <v>1</v>
      </c>
      <c r="C1" s="7" t="s">
        <v>65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64</v>
      </c>
      <c r="L1" s="1" t="s">
        <v>68</v>
      </c>
      <c r="M1" s="1" t="s">
        <v>69</v>
      </c>
      <c r="N1" s="1" t="s">
        <v>80</v>
      </c>
      <c r="O1" s="1" t="s">
        <v>81</v>
      </c>
    </row>
    <row r="2" spans="1:15" x14ac:dyDescent="0.25">
      <c r="A2" s="19">
        <v>1</v>
      </c>
      <c r="B2" s="19">
        <v>3</v>
      </c>
      <c r="C2" s="19"/>
      <c r="D2" s="19" t="s">
        <v>9</v>
      </c>
      <c r="E2" s="19" t="s">
        <v>10</v>
      </c>
      <c r="F2" s="19" t="s">
        <v>12</v>
      </c>
      <c r="G2" s="19" t="s">
        <v>13</v>
      </c>
      <c r="H2" s="19" t="s">
        <v>14</v>
      </c>
      <c r="I2" s="20" t="s">
        <v>15</v>
      </c>
      <c r="J2" s="19" t="s">
        <v>16</v>
      </c>
      <c r="K2" s="19" t="s">
        <v>67</v>
      </c>
      <c r="L2" s="19" t="s">
        <v>70</v>
      </c>
      <c r="M2" s="19"/>
      <c r="N2" s="19"/>
      <c r="O2" s="19"/>
    </row>
    <row r="3" spans="1:15" x14ac:dyDescent="0.25">
      <c r="A3" s="12"/>
      <c r="B3" s="12"/>
      <c r="C3" s="12"/>
      <c r="D3" s="12"/>
      <c r="E3" s="12" t="s">
        <v>82</v>
      </c>
      <c r="F3" s="12" t="s">
        <v>17</v>
      </c>
      <c r="G3" s="12" t="s">
        <v>18</v>
      </c>
      <c r="H3" s="12" t="s">
        <v>14</v>
      </c>
      <c r="I3" s="18" t="s">
        <v>19</v>
      </c>
      <c r="J3" s="12" t="s">
        <v>20</v>
      </c>
      <c r="K3" s="12" t="s">
        <v>66</v>
      </c>
      <c r="L3" s="12"/>
      <c r="M3" s="12">
        <v>28</v>
      </c>
      <c r="N3" s="12"/>
      <c r="O3" s="12"/>
    </row>
    <row r="4" spans="1:15" x14ac:dyDescent="0.25">
      <c r="A4" s="2"/>
      <c r="B4" s="2"/>
      <c r="C4" s="2"/>
      <c r="D4" s="2"/>
      <c r="E4" s="2" t="s">
        <v>11</v>
      </c>
      <c r="F4" s="2" t="s">
        <v>21</v>
      </c>
      <c r="G4" s="2" t="s">
        <v>22</v>
      </c>
      <c r="H4" s="2" t="s">
        <v>14</v>
      </c>
      <c r="I4" s="3" t="s">
        <v>15</v>
      </c>
      <c r="J4" s="2" t="s">
        <v>16</v>
      </c>
      <c r="K4" t="s">
        <v>66</v>
      </c>
      <c r="M4">
        <v>29</v>
      </c>
    </row>
    <row r="5" spans="1:15" s="17" customFormat="1" x14ac:dyDescent="0.25">
      <c r="A5" s="16">
        <v>2</v>
      </c>
      <c r="B5" s="16">
        <v>2</v>
      </c>
      <c r="C5" s="16"/>
      <c r="D5" s="16" t="s">
        <v>23</v>
      </c>
      <c r="E5" s="16" t="s">
        <v>24</v>
      </c>
      <c r="F5" s="16" t="s">
        <v>25</v>
      </c>
      <c r="G5" s="16" t="s">
        <v>63</v>
      </c>
      <c r="H5" s="16" t="s">
        <v>14</v>
      </c>
      <c r="I5" s="16">
        <v>10</v>
      </c>
      <c r="J5" s="16" t="s">
        <v>30</v>
      </c>
      <c r="K5" s="16" t="s">
        <v>67</v>
      </c>
      <c r="L5" s="16" t="s">
        <v>71</v>
      </c>
      <c r="M5" s="16"/>
      <c r="N5" s="16"/>
      <c r="O5" s="16"/>
    </row>
    <row r="6" spans="1:15" x14ac:dyDescent="0.25">
      <c r="A6" s="2"/>
      <c r="B6" s="15"/>
      <c r="C6" s="15"/>
      <c r="D6" s="15"/>
      <c r="E6" s="15" t="s">
        <v>26</v>
      </c>
      <c r="F6" s="15" t="s">
        <v>27</v>
      </c>
      <c r="G6" s="15" t="s">
        <v>28</v>
      </c>
      <c r="H6" s="15" t="s">
        <v>14</v>
      </c>
      <c r="I6" s="15">
        <v>10</v>
      </c>
      <c r="J6" s="15" t="s">
        <v>29</v>
      </c>
      <c r="K6" s="12" t="s">
        <v>66</v>
      </c>
      <c r="L6" s="12" t="s">
        <v>72</v>
      </c>
    </row>
    <row r="7" spans="1:15" x14ac:dyDescent="0.25">
      <c r="A7" s="10">
        <v>3</v>
      </c>
      <c r="B7" s="10">
        <v>8</v>
      </c>
      <c r="C7" s="10">
        <v>6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14</v>
      </c>
      <c r="I7" s="11" t="s">
        <v>15</v>
      </c>
      <c r="J7" s="10" t="s">
        <v>16</v>
      </c>
      <c r="K7" s="10" t="s">
        <v>67</v>
      </c>
      <c r="L7" s="10" t="s">
        <v>73</v>
      </c>
      <c r="M7" s="10"/>
      <c r="N7" s="10" t="s">
        <v>79</v>
      </c>
      <c r="O7" s="10"/>
    </row>
    <row r="8" spans="1:15" x14ac:dyDescent="0.25">
      <c r="A8" s="12"/>
      <c r="B8" s="12"/>
      <c r="C8" s="12"/>
      <c r="D8" s="12"/>
      <c r="E8" s="12" t="s">
        <v>83</v>
      </c>
      <c r="F8" s="12" t="s">
        <v>35</v>
      </c>
      <c r="G8" s="12" t="s">
        <v>36</v>
      </c>
      <c r="H8" s="12" t="s">
        <v>14</v>
      </c>
      <c r="I8" s="12">
        <v>4</v>
      </c>
      <c r="J8" s="12" t="s">
        <v>37</v>
      </c>
      <c r="K8" s="12" t="s">
        <v>66</v>
      </c>
      <c r="L8" s="12" t="s">
        <v>74</v>
      </c>
      <c r="M8" s="12"/>
      <c r="N8" s="12"/>
    </row>
    <row r="9" spans="1:15" s="8" customFormat="1" x14ac:dyDescent="0.25">
      <c r="E9" s="8" t="s">
        <v>38</v>
      </c>
      <c r="F9" s="8" t="s">
        <v>39</v>
      </c>
      <c r="G9" s="8" t="s">
        <v>40</v>
      </c>
      <c r="H9" s="8" t="s">
        <v>14</v>
      </c>
      <c r="I9" s="8">
        <v>3</v>
      </c>
      <c r="J9" s="8" t="s">
        <v>41</v>
      </c>
      <c r="L9" s="9"/>
    </row>
    <row r="10" spans="1:15" s="8" customFormat="1" x14ac:dyDescent="0.25">
      <c r="E10" s="8" t="s">
        <v>42</v>
      </c>
      <c r="F10" s="8" t="s">
        <v>43</v>
      </c>
      <c r="G10" s="8" t="s">
        <v>44</v>
      </c>
      <c r="H10" s="8" t="s">
        <v>14</v>
      </c>
      <c r="I10" s="8">
        <v>9</v>
      </c>
      <c r="J10" s="8" t="s">
        <v>45</v>
      </c>
      <c r="L10" s="9"/>
    </row>
    <row r="11" spans="1:15" x14ac:dyDescent="0.25">
      <c r="A11" s="13"/>
      <c r="B11" s="13"/>
      <c r="C11" s="13"/>
      <c r="D11" s="13"/>
      <c r="E11" s="13" t="s">
        <v>46</v>
      </c>
      <c r="F11" s="13" t="s">
        <v>47</v>
      </c>
      <c r="G11" s="13" t="s">
        <v>48</v>
      </c>
      <c r="H11" s="13" t="s">
        <v>14</v>
      </c>
      <c r="I11" s="14" t="s">
        <v>15</v>
      </c>
      <c r="J11" s="13" t="s">
        <v>16</v>
      </c>
      <c r="K11" s="13" t="s">
        <v>67</v>
      </c>
      <c r="L11" s="13" t="s">
        <v>75</v>
      </c>
      <c r="M11" s="13"/>
      <c r="N11" s="13"/>
      <c r="O11" s="13"/>
    </row>
    <row r="12" spans="1:15" x14ac:dyDescent="0.25">
      <c r="A12" s="13"/>
      <c r="B12" s="13"/>
      <c r="C12" s="13"/>
      <c r="D12" s="13"/>
      <c r="E12" s="13" t="s">
        <v>49</v>
      </c>
      <c r="F12" s="13" t="s">
        <v>50</v>
      </c>
      <c r="G12" s="13" t="s">
        <v>51</v>
      </c>
      <c r="H12" s="13" t="s">
        <v>14</v>
      </c>
      <c r="I12" s="13">
        <v>11</v>
      </c>
      <c r="J12" s="13" t="s">
        <v>52</v>
      </c>
      <c r="K12" s="13" t="s">
        <v>67</v>
      </c>
      <c r="L12" s="13" t="s">
        <v>76</v>
      </c>
      <c r="M12" s="13"/>
      <c r="N12" s="13"/>
      <c r="O12" s="13"/>
    </row>
    <row r="13" spans="1:15" x14ac:dyDescent="0.25">
      <c r="A13" s="12"/>
      <c r="B13" s="12"/>
      <c r="C13" s="12"/>
      <c r="D13" s="12"/>
      <c r="E13" s="12" t="s">
        <v>84</v>
      </c>
      <c r="F13" s="12" t="s">
        <v>53</v>
      </c>
      <c r="G13" s="12" t="s">
        <v>54</v>
      </c>
      <c r="H13" s="12" t="s">
        <v>14</v>
      </c>
      <c r="I13" s="12">
        <v>9</v>
      </c>
      <c r="J13" s="12" t="s">
        <v>55</v>
      </c>
      <c r="K13" s="12" t="s">
        <v>66</v>
      </c>
      <c r="L13" s="12" t="s">
        <v>77</v>
      </c>
      <c r="M13" s="12"/>
      <c r="N13" s="12"/>
    </row>
    <row r="14" spans="1:15" x14ac:dyDescent="0.25">
      <c r="A14" s="13"/>
      <c r="B14" s="13"/>
      <c r="C14" s="13"/>
      <c r="D14" s="13"/>
      <c r="E14" s="13" t="s">
        <v>56</v>
      </c>
      <c r="F14" s="13" t="s">
        <v>57</v>
      </c>
      <c r="G14" s="13" t="s">
        <v>58</v>
      </c>
      <c r="H14" s="13" t="s">
        <v>14</v>
      </c>
      <c r="I14" s="14" t="s">
        <v>15</v>
      </c>
      <c r="J14" s="13" t="s">
        <v>16</v>
      </c>
      <c r="K14" s="13" t="s">
        <v>67</v>
      </c>
      <c r="L14" s="13" t="s">
        <v>78</v>
      </c>
      <c r="M14" s="13"/>
      <c r="N14" s="13"/>
    </row>
    <row r="16" spans="1:15" x14ac:dyDescent="0.25">
      <c r="A16" s="5" t="s">
        <v>59</v>
      </c>
      <c r="B16" s="5" t="s">
        <v>60</v>
      </c>
      <c r="C16" s="5"/>
      <c r="D16" s="4"/>
      <c r="E16" s="4"/>
      <c r="F16" s="5" t="s">
        <v>61</v>
      </c>
      <c r="G16" s="4">
        <v>11</v>
      </c>
      <c r="H16" s="4"/>
      <c r="I16" s="6" t="s">
        <v>15</v>
      </c>
      <c r="J16" s="4">
        <v>5</v>
      </c>
    </row>
    <row r="17" spans="1:10" x14ac:dyDescent="0.25">
      <c r="A17" s="4">
        <v>3</v>
      </c>
      <c r="B17" s="4">
        <f>SUM(B2:B14)</f>
        <v>13</v>
      </c>
      <c r="C17" s="4"/>
      <c r="D17" s="4"/>
      <c r="E17" s="4"/>
      <c r="F17" s="5" t="s">
        <v>14</v>
      </c>
      <c r="G17" s="4">
        <v>11</v>
      </c>
      <c r="H17" s="4"/>
      <c r="I17" s="6" t="s">
        <v>19</v>
      </c>
      <c r="J17" s="4">
        <v>1</v>
      </c>
    </row>
    <row r="18" spans="1:10" x14ac:dyDescent="0.25">
      <c r="F18" s="5" t="s">
        <v>62</v>
      </c>
      <c r="G18" s="4">
        <f>COUNTIF(H2:H14,"m")</f>
        <v>0</v>
      </c>
      <c r="H18" s="4"/>
      <c r="I18" s="5">
        <v>3</v>
      </c>
      <c r="J18" s="4">
        <v>0</v>
      </c>
    </row>
    <row r="19" spans="1:10" x14ac:dyDescent="0.25">
      <c r="I19" s="5">
        <v>4</v>
      </c>
      <c r="J19" s="4">
        <v>1</v>
      </c>
    </row>
    <row r="20" spans="1:10" x14ac:dyDescent="0.25">
      <c r="I20" s="5">
        <v>9</v>
      </c>
      <c r="J20" s="4">
        <v>1</v>
      </c>
    </row>
    <row r="21" spans="1:10" x14ac:dyDescent="0.25">
      <c r="E21" t="s">
        <v>85</v>
      </c>
      <c r="I21" s="5">
        <v>10</v>
      </c>
      <c r="J21" s="4">
        <v>2</v>
      </c>
    </row>
    <row r="22" spans="1:10" x14ac:dyDescent="0.25">
      <c r="I22" s="5">
        <v>11</v>
      </c>
      <c r="J22" s="4">
        <v>1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2021-07-18T19:49:41Z</dcterms:created>
  <dcterms:modified xsi:type="dcterms:W3CDTF">2023-02-27T22:14:54Z</dcterms:modified>
</cp:coreProperties>
</file>